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codeName="ThisWorkbook" autoCompressPictures="0"/>
  <mc:AlternateContent xmlns:mc="http://schemas.openxmlformats.org/markup-compatibility/2006">
    <mc:Choice Requires="x15">
      <x15ac:absPath xmlns:x15ac="http://schemas.microsoft.com/office/spreadsheetml/2010/11/ac" url="C:\Users\PC29\Documents\_R3補助事業\_SHIFT事業\02_策定支援\01_様式\04_完了実績報告用作業日報\"/>
    </mc:Choice>
  </mc:AlternateContent>
  <xr:revisionPtr revIDLastSave="0" documentId="13_ncr:1_{BF0B2AA7-8F79-4638-845A-B7BDD8F5F8C9}" xr6:coauthVersionLast="46" xr6:coauthVersionMax="46" xr10:uidLastSave="{00000000-0000-0000-0000-000000000000}"/>
  <bookViews>
    <workbookView xWindow="-120" yWindow="-120" windowWidth="29040" windowHeight="17640" tabRatio="817" xr2:uid="{00000000-000D-0000-FFFF-FFFF00000000}"/>
  </bookViews>
  <sheets>
    <sheet name="基本情報" sheetId="5" r:id="rId1"/>
    <sheet name="人件費集計表" sheetId="12" r:id="rId2"/>
    <sheet name="作業記録（作業者A）" sheetId="1" r:id="rId3"/>
    <sheet name="作業記録（作業者B）" sheetId="102" r:id="rId4"/>
    <sheet name="作業記録（作業者C）" sheetId="101" r:id="rId5"/>
    <sheet name="作業記録（作業者D）" sheetId="100" r:id="rId6"/>
    <sheet name="作業記録（作業者E）" sheetId="99" r:id="rId7"/>
    <sheet name="作業記録（作業者F）" sheetId="98" r:id="rId8"/>
    <sheet name="作業記録（作業者G）" sheetId="97" r:id="rId9"/>
    <sheet name="作業記録（作業者H）" sheetId="96" r:id="rId10"/>
    <sheet name="作業記録（作業者I）" sheetId="95" r:id="rId11"/>
    <sheet name="作業記録（作業者J）" sheetId="103" r:id="rId12"/>
    <sheet name="旅費明細一覧" sheetId="104" r:id="rId13"/>
    <sheet name="行程（ルート）図台紙" sheetId="17" r:id="rId14"/>
    <sheet name="領収書台紙" sheetId="39" r:id="rId15"/>
    <sheet name="複数事業所の行程" sheetId="105" r:id="rId16"/>
  </sheets>
  <definedNames>
    <definedName name="_xlnm.Print_Area" localSheetId="0">基本情報!$C$7:$D$70</definedName>
    <definedName name="_xlnm.Print_Area" localSheetId="13">'行程（ルート）図台紙'!$C$6:$AC$50</definedName>
    <definedName name="_xlnm.Print_Area" localSheetId="2">'作業記録（作業者A）'!$C$6:$AD$63</definedName>
    <definedName name="_xlnm.Print_Area" localSheetId="3">'作業記録（作業者B）'!$C$6:$AD$63</definedName>
    <definedName name="_xlnm.Print_Area" localSheetId="4">'作業記録（作業者C）'!$C$6:$AD$63</definedName>
    <definedName name="_xlnm.Print_Area" localSheetId="5">'作業記録（作業者D）'!$C$6:$AD$63</definedName>
    <definedName name="_xlnm.Print_Area" localSheetId="6">'作業記録（作業者E）'!$C$6:$AD$63</definedName>
    <definedName name="_xlnm.Print_Area" localSheetId="7">'作業記録（作業者F）'!$C$6:$AD$63</definedName>
    <definedName name="_xlnm.Print_Area" localSheetId="8">'作業記録（作業者G）'!$C$6:$AD$63</definedName>
    <definedName name="_xlnm.Print_Area" localSheetId="9">'作業記録（作業者H）'!$C$6:$AD$63</definedName>
    <definedName name="_xlnm.Print_Area" localSheetId="10">'作業記録（作業者I）'!$C$6:$AD$63</definedName>
    <definedName name="_xlnm.Print_Area" localSheetId="11">'作業記録（作業者J）'!$C$6:$AD$63</definedName>
    <definedName name="_xlnm.Print_Area" localSheetId="1">人件費集計表!$C$7:$T$38</definedName>
    <definedName name="_xlnm.Print_Area" localSheetId="15">複数事業所の行程!$C$6:$O$37</definedName>
    <definedName name="_xlnm.Print_Area" localSheetId="12">旅費明細一覧!$C$6:$R$40</definedName>
    <definedName name="_xlnm.Print_Area" localSheetId="14">領収書台紙!$C$6:$AC$56</definedName>
    <definedName name="_xlnm.Print_Titles" localSheetId="2">'作業記録（作業者A）'!$13:$14</definedName>
    <definedName name="_xlnm.Print_Titles" localSheetId="3">'作業記録（作業者B）'!$13:$14</definedName>
    <definedName name="_xlnm.Print_Titles" localSheetId="4">'作業記録（作業者C）'!$13:$14</definedName>
    <definedName name="_xlnm.Print_Titles" localSheetId="5">'作業記録（作業者D）'!$13:$14</definedName>
    <definedName name="_xlnm.Print_Titles" localSheetId="6">'作業記録（作業者E）'!$13:$14</definedName>
    <definedName name="_xlnm.Print_Titles" localSheetId="7">'作業記録（作業者F）'!$13:$14</definedName>
    <definedName name="_xlnm.Print_Titles" localSheetId="8">'作業記録（作業者G）'!$13:$14</definedName>
    <definedName name="_xlnm.Print_Titles" localSheetId="9">'作業記録（作業者H）'!$13:$14</definedName>
    <definedName name="_xlnm.Print_Titles" localSheetId="10">'作業記録（作業者I）'!$13:$14</definedName>
    <definedName name="_xlnm.Print_Titles" localSheetId="11">'作業記録（作業者J）'!$13:$14</definedName>
    <definedName name="_xlnm.Print_Titles" localSheetId="12">旅費明細一覧!$12:$14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8" i="105" l="1"/>
  <c r="E8" i="105"/>
  <c r="AO14" i="12"/>
  <c r="AO23" i="12" s="1"/>
  <c r="AN14" i="12"/>
  <c r="AN23" i="12" s="1"/>
  <c r="AM14" i="12"/>
  <c r="AM23" i="12" s="1"/>
  <c r="AL14" i="12"/>
  <c r="AL23" i="12" s="1"/>
  <c r="AK14" i="12"/>
  <c r="AK23" i="12" s="1"/>
  <c r="AJ14" i="12"/>
  <c r="AJ23" i="12" s="1"/>
  <c r="AI14" i="12"/>
  <c r="AI23" i="12" s="1"/>
  <c r="R36" i="104" l="1"/>
  <c r="AL35" i="104"/>
  <c r="R35" i="104"/>
  <c r="AL34" i="104"/>
  <c r="R34" i="104"/>
  <c r="AL33" i="104"/>
  <c r="R33" i="104"/>
  <c r="AL32" i="104"/>
  <c r="R32" i="104"/>
  <c r="AL31" i="104"/>
  <c r="R31" i="104"/>
  <c r="AL30" i="104"/>
  <c r="R30" i="104"/>
  <c r="AL29" i="104"/>
  <c r="R29" i="104"/>
  <c r="AL28" i="104"/>
  <c r="R28" i="104"/>
  <c r="AL27" i="104"/>
  <c r="R27" i="104"/>
  <c r="AL26" i="104"/>
  <c r="R26" i="104"/>
  <c r="AL25" i="104"/>
  <c r="R25" i="104"/>
  <c r="AL24" i="104"/>
  <c r="R24" i="104"/>
  <c r="AL23" i="104"/>
  <c r="R23" i="104"/>
  <c r="AL22" i="104"/>
  <c r="R22" i="104"/>
  <c r="AL21" i="104"/>
  <c r="R21" i="104"/>
  <c r="AL20" i="104"/>
  <c r="R20" i="104"/>
  <c r="AL19" i="104"/>
  <c r="R19" i="104"/>
  <c r="AL18" i="104"/>
  <c r="R18" i="104"/>
  <c r="AL17" i="104"/>
  <c r="R17" i="104"/>
  <c r="AL16" i="104"/>
  <c r="R16" i="104"/>
  <c r="AL15" i="104"/>
  <c r="AL37" i="104" s="1"/>
  <c r="AL38" i="104" s="1"/>
  <c r="R15" i="104"/>
  <c r="AF10" i="104"/>
  <c r="Z10" i="104"/>
  <c r="L10" i="104"/>
  <c r="F10" i="104"/>
  <c r="Z9" i="104"/>
  <c r="F9" i="104"/>
  <c r="Z8" i="104"/>
  <c r="F8" i="104"/>
  <c r="R37" i="104" l="1"/>
  <c r="R38" i="104" s="1"/>
  <c r="AC63" i="103"/>
  <c r="AC62" i="103"/>
  <c r="AC61" i="103"/>
  <c r="AC60" i="103"/>
  <c r="AC59" i="103"/>
  <c r="AC58" i="103"/>
  <c r="AC57" i="103"/>
  <c r="AC56" i="103"/>
  <c r="AC55" i="103"/>
  <c r="AC54" i="103"/>
  <c r="AC53" i="103"/>
  <c r="AC52" i="103"/>
  <c r="AC51" i="103"/>
  <c r="AC50" i="103"/>
  <c r="AC49" i="103"/>
  <c r="AC48" i="103"/>
  <c r="AC47" i="103"/>
  <c r="AC46" i="103"/>
  <c r="AC45" i="103"/>
  <c r="AC44" i="103"/>
  <c r="AC43" i="103"/>
  <c r="AC42" i="103"/>
  <c r="AC41" i="103"/>
  <c r="AC40" i="103"/>
  <c r="AC39" i="103"/>
  <c r="AC38" i="103"/>
  <c r="AC37" i="103"/>
  <c r="AC36" i="103"/>
  <c r="AC35" i="103"/>
  <c r="AC34" i="103"/>
  <c r="AC33" i="103"/>
  <c r="AC32" i="103"/>
  <c r="AC31" i="103"/>
  <c r="AC30" i="103"/>
  <c r="AC29" i="103"/>
  <c r="AC28" i="103"/>
  <c r="AC27" i="103"/>
  <c r="AC26" i="103"/>
  <c r="AC25" i="103"/>
  <c r="AC24" i="103"/>
  <c r="AC23" i="103"/>
  <c r="AC22" i="103"/>
  <c r="AC21" i="103"/>
  <c r="AC20" i="103"/>
  <c r="AC19" i="103"/>
  <c r="AC18" i="103"/>
  <c r="AC17" i="103"/>
  <c r="AC63" i="95"/>
  <c r="AC62" i="95"/>
  <c r="AC61" i="95"/>
  <c r="AC60" i="95"/>
  <c r="AC59" i="95"/>
  <c r="AC58" i="95"/>
  <c r="AC57" i="95"/>
  <c r="AC56" i="95"/>
  <c r="AC55" i="95"/>
  <c r="AC54" i="95"/>
  <c r="AC53" i="95"/>
  <c r="AC52" i="95"/>
  <c r="AC51" i="95"/>
  <c r="AC50" i="95"/>
  <c r="AC49" i="95"/>
  <c r="AC48" i="95"/>
  <c r="AC47" i="95"/>
  <c r="AC46" i="95"/>
  <c r="AC45" i="95"/>
  <c r="AC44" i="95"/>
  <c r="AC43" i="95"/>
  <c r="AC42" i="95"/>
  <c r="AC41" i="95"/>
  <c r="AC40" i="95"/>
  <c r="AC39" i="95"/>
  <c r="AC38" i="95"/>
  <c r="AC37" i="95"/>
  <c r="AC36" i="95"/>
  <c r="AC35" i="95"/>
  <c r="AC34" i="95"/>
  <c r="AC33" i="95"/>
  <c r="AC32" i="95"/>
  <c r="AC31" i="95"/>
  <c r="AC30" i="95"/>
  <c r="AC29" i="95"/>
  <c r="AC28" i="95"/>
  <c r="AC27" i="95"/>
  <c r="AC26" i="95"/>
  <c r="AC25" i="95"/>
  <c r="AC24" i="95"/>
  <c r="AC23" i="95"/>
  <c r="AC22" i="95"/>
  <c r="AC21" i="95"/>
  <c r="AC20" i="95"/>
  <c r="AC19" i="95"/>
  <c r="AC18" i="95"/>
  <c r="AC17" i="95"/>
  <c r="AC63" i="96"/>
  <c r="AC62" i="96"/>
  <c r="AC61" i="96"/>
  <c r="AC60" i="96"/>
  <c r="AC59" i="96"/>
  <c r="AC58" i="96"/>
  <c r="AC57" i="96"/>
  <c r="AC56" i="96"/>
  <c r="AC55" i="96"/>
  <c r="AC54" i="96"/>
  <c r="AC53" i="96"/>
  <c r="AC52" i="96"/>
  <c r="AC51" i="96"/>
  <c r="AC50" i="96"/>
  <c r="AC49" i="96"/>
  <c r="AC48" i="96"/>
  <c r="AC47" i="96"/>
  <c r="AC46" i="96"/>
  <c r="AC45" i="96"/>
  <c r="AC44" i="96"/>
  <c r="AC43" i="96"/>
  <c r="AC42" i="96"/>
  <c r="AC41" i="96"/>
  <c r="AC40" i="96"/>
  <c r="AC39" i="96"/>
  <c r="AC38" i="96"/>
  <c r="AC37" i="96"/>
  <c r="AC36" i="96"/>
  <c r="AC35" i="96"/>
  <c r="AC34" i="96"/>
  <c r="AC33" i="96"/>
  <c r="AC32" i="96"/>
  <c r="AC31" i="96"/>
  <c r="AC30" i="96"/>
  <c r="AC29" i="96"/>
  <c r="AC28" i="96"/>
  <c r="AC27" i="96"/>
  <c r="AC26" i="96"/>
  <c r="AC25" i="96"/>
  <c r="AC24" i="96"/>
  <c r="AC23" i="96"/>
  <c r="AC22" i="96"/>
  <c r="AC21" i="96"/>
  <c r="AC20" i="96"/>
  <c r="AC19" i="96"/>
  <c r="AC18" i="96"/>
  <c r="AC17" i="96"/>
  <c r="AC63" i="97"/>
  <c r="AC62" i="97"/>
  <c r="AC61" i="97"/>
  <c r="AC60" i="97"/>
  <c r="AC59" i="97"/>
  <c r="AC58" i="97"/>
  <c r="AC57" i="97"/>
  <c r="AC56" i="97"/>
  <c r="AC55" i="97"/>
  <c r="AC54" i="97"/>
  <c r="AC53" i="97"/>
  <c r="AC52" i="97"/>
  <c r="AC51" i="97"/>
  <c r="AC50" i="97"/>
  <c r="AC49" i="97"/>
  <c r="AC48" i="97"/>
  <c r="AC47" i="97"/>
  <c r="AC46" i="97"/>
  <c r="AC45" i="97"/>
  <c r="AC44" i="97"/>
  <c r="AC43" i="97"/>
  <c r="AC42" i="97"/>
  <c r="AC41" i="97"/>
  <c r="AC40" i="97"/>
  <c r="AC39" i="97"/>
  <c r="AC38" i="97"/>
  <c r="AC37" i="97"/>
  <c r="AC36" i="97"/>
  <c r="AC35" i="97"/>
  <c r="AC34" i="97"/>
  <c r="AC33" i="97"/>
  <c r="AC32" i="97"/>
  <c r="AC31" i="97"/>
  <c r="AC30" i="97"/>
  <c r="AC29" i="97"/>
  <c r="AC28" i="97"/>
  <c r="AC27" i="97"/>
  <c r="AC26" i="97"/>
  <c r="AC25" i="97"/>
  <c r="AC24" i="97"/>
  <c r="AC23" i="97"/>
  <c r="AC22" i="97"/>
  <c r="AC21" i="97"/>
  <c r="AC20" i="97"/>
  <c r="AC19" i="97"/>
  <c r="AC18" i="97"/>
  <c r="AC17" i="97"/>
  <c r="AC63" i="98"/>
  <c r="AC62" i="98"/>
  <c r="AC61" i="98"/>
  <c r="AC60" i="98"/>
  <c r="AC59" i="98"/>
  <c r="AC58" i="98"/>
  <c r="AC57" i="98"/>
  <c r="AC56" i="98"/>
  <c r="AC55" i="98"/>
  <c r="AC54" i="98"/>
  <c r="AC53" i="98"/>
  <c r="AC52" i="98"/>
  <c r="AC51" i="98"/>
  <c r="AC50" i="98"/>
  <c r="AC49" i="98"/>
  <c r="AC48" i="98"/>
  <c r="AC47" i="98"/>
  <c r="AC46" i="98"/>
  <c r="AC45" i="98"/>
  <c r="AC44" i="98"/>
  <c r="AC43" i="98"/>
  <c r="AC42" i="98"/>
  <c r="AC41" i="98"/>
  <c r="AC40" i="98"/>
  <c r="AC39" i="98"/>
  <c r="AC38" i="98"/>
  <c r="AC37" i="98"/>
  <c r="AC36" i="98"/>
  <c r="AC35" i="98"/>
  <c r="AC34" i="98"/>
  <c r="AC33" i="98"/>
  <c r="AC32" i="98"/>
  <c r="AC31" i="98"/>
  <c r="AC30" i="98"/>
  <c r="AC29" i="98"/>
  <c r="AC28" i="98"/>
  <c r="AC27" i="98"/>
  <c r="AC26" i="98"/>
  <c r="AC25" i="98"/>
  <c r="AC24" i="98"/>
  <c r="AC23" i="98"/>
  <c r="AC22" i="98"/>
  <c r="AC21" i="98"/>
  <c r="AC20" i="98"/>
  <c r="AC19" i="98"/>
  <c r="AC18" i="98"/>
  <c r="AC17" i="98"/>
  <c r="AC63" i="99"/>
  <c r="AC62" i="99"/>
  <c r="AC61" i="99"/>
  <c r="AC60" i="99"/>
  <c r="AC59" i="99"/>
  <c r="AC58" i="99"/>
  <c r="AC57" i="99"/>
  <c r="AC56" i="99"/>
  <c r="AC55" i="99"/>
  <c r="AC54" i="99"/>
  <c r="AC53" i="99"/>
  <c r="AC52" i="99"/>
  <c r="AC51" i="99"/>
  <c r="AC50" i="99"/>
  <c r="AC49" i="99"/>
  <c r="AC48" i="99"/>
  <c r="AC47" i="99"/>
  <c r="AC46" i="99"/>
  <c r="AC45" i="99"/>
  <c r="AC44" i="99"/>
  <c r="AC43" i="99"/>
  <c r="AC42" i="99"/>
  <c r="AC41" i="99"/>
  <c r="AC40" i="99"/>
  <c r="AC39" i="99"/>
  <c r="AC38" i="99"/>
  <c r="AC37" i="99"/>
  <c r="AC36" i="99"/>
  <c r="AC35" i="99"/>
  <c r="AC34" i="99"/>
  <c r="AC33" i="99"/>
  <c r="AC32" i="99"/>
  <c r="AC31" i="99"/>
  <c r="AC30" i="99"/>
  <c r="AC29" i="99"/>
  <c r="AC28" i="99"/>
  <c r="AC27" i="99"/>
  <c r="AC26" i="99"/>
  <c r="AC25" i="99"/>
  <c r="AC24" i="99"/>
  <c r="AC23" i="99"/>
  <c r="AC22" i="99"/>
  <c r="AC21" i="99"/>
  <c r="AC20" i="99"/>
  <c r="AC19" i="99"/>
  <c r="AC18" i="99"/>
  <c r="AC17" i="99"/>
  <c r="AC63" i="100"/>
  <c r="AC62" i="100"/>
  <c r="AC61" i="100"/>
  <c r="AC60" i="100"/>
  <c r="AC59" i="100"/>
  <c r="AC58" i="100"/>
  <c r="AC57" i="100"/>
  <c r="AC56" i="100"/>
  <c r="AC55" i="100"/>
  <c r="AC54" i="100"/>
  <c r="AC53" i="100"/>
  <c r="AC52" i="100"/>
  <c r="AC51" i="100"/>
  <c r="AC50" i="100"/>
  <c r="AC49" i="100"/>
  <c r="AC48" i="100"/>
  <c r="AC47" i="100"/>
  <c r="AC46" i="100"/>
  <c r="AC45" i="100"/>
  <c r="AC44" i="100"/>
  <c r="AC43" i="100"/>
  <c r="AC42" i="100"/>
  <c r="AC41" i="100"/>
  <c r="AC40" i="100"/>
  <c r="AC39" i="100"/>
  <c r="AC38" i="100"/>
  <c r="AC37" i="100"/>
  <c r="AC36" i="100"/>
  <c r="AC35" i="100"/>
  <c r="AC34" i="100"/>
  <c r="AC33" i="100"/>
  <c r="AC32" i="100"/>
  <c r="AC31" i="100"/>
  <c r="AC30" i="100"/>
  <c r="AC29" i="100"/>
  <c r="AC28" i="100"/>
  <c r="AC27" i="100"/>
  <c r="AC26" i="100"/>
  <c r="AC25" i="100"/>
  <c r="AC24" i="100"/>
  <c r="AC23" i="100"/>
  <c r="AC22" i="100"/>
  <c r="AC21" i="100"/>
  <c r="AC20" i="100"/>
  <c r="AC19" i="100"/>
  <c r="AC18" i="100"/>
  <c r="AC17" i="100"/>
  <c r="AC63" i="101"/>
  <c r="AC62" i="101"/>
  <c r="AC61" i="101"/>
  <c r="AC60" i="101"/>
  <c r="AC59" i="101"/>
  <c r="AC58" i="101"/>
  <c r="AC57" i="101"/>
  <c r="AC56" i="101"/>
  <c r="AC55" i="101"/>
  <c r="AC54" i="101"/>
  <c r="AC53" i="101"/>
  <c r="AC52" i="101"/>
  <c r="AC51" i="101"/>
  <c r="AC50" i="101"/>
  <c r="AC49" i="101"/>
  <c r="AC48" i="101"/>
  <c r="AC47" i="101"/>
  <c r="AC46" i="101"/>
  <c r="AC45" i="101"/>
  <c r="AC44" i="101"/>
  <c r="AC43" i="101"/>
  <c r="AC42" i="101"/>
  <c r="AC41" i="101"/>
  <c r="AC40" i="101"/>
  <c r="AC39" i="101"/>
  <c r="AC38" i="101"/>
  <c r="AC37" i="101"/>
  <c r="AC36" i="101"/>
  <c r="AC35" i="101"/>
  <c r="AC34" i="101"/>
  <c r="AC33" i="101"/>
  <c r="AC32" i="101"/>
  <c r="AC31" i="101"/>
  <c r="AC30" i="101"/>
  <c r="AC29" i="101"/>
  <c r="AC28" i="101"/>
  <c r="AC27" i="101"/>
  <c r="AC26" i="101"/>
  <c r="AC25" i="101"/>
  <c r="AC24" i="101"/>
  <c r="AC23" i="101"/>
  <c r="AC22" i="101"/>
  <c r="AC21" i="101"/>
  <c r="AC20" i="101"/>
  <c r="AC19" i="101"/>
  <c r="AC18" i="101"/>
  <c r="AC17" i="101"/>
  <c r="AC63" i="102"/>
  <c r="AC62" i="102"/>
  <c r="AC61" i="102"/>
  <c r="AC60" i="102"/>
  <c r="AC59" i="102"/>
  <c r="AC58" i="102"/>
  <c r="AC57" i="102"/>
  <c r="AC56" i="102"/>
  <c r="AC55" i="102"/>
  <c r="AC54" i="102"/>
  <c r="AC53" i="102"/>
  <c r="AC52" i="102"/>
  <c r="AC51" i="102"/>
  <c r="AC50" i="102"/>
  <c r="AC49" i="102"/>
  <c r="AC48" i="102"/>
  <c r="AC47" i="102"/>
  <c r="AC46" i="102"/>
  <c r="AC45" i="102"/>
  <c r="AC44" i="102"/>
  <c r="AC43" i="102"/>
  <c r="AC42" i="102"/>
  <c r="AC41" i="102"/>
  <c r="AC40" i="102"/>
  <c r="AC39" i="102"/>
  <c r="AC38" i="102"/>
  <c r="AC37" i="102"/>
  <c r="AC36" i="102"/>
  <c r="AC35" i="102"/>
  <c r="AC34" i="102"/>
  <c r="AC33" i="102"/>
  <c r="AC32" i="102"/>
  <c r="AC31" i="102"/>
  <c r="AC30" i="102"/>
  <c r="AC29" i="102"/>
  <c r="AC28" i="102"/>
  <c r="AC27" i="102"/>
  <c r="AC26" i="102"/>
  <c r="AC25" i="102"/>
  <c r="AC24" i="102"/>
  <c r="AC23" i="102"/>
  <c r="AC22" i="102"/>
  <c r="AC21" i="102"/>
  <c r="AC20" i="102"/>
  <c r="AC19" i="102"/>
  <c r="AC18" i="102"/>
  <c r="AC17" i="102"/>
  <c r="O63" i="103"/>
  <c r="O62" i="103"/>
  <c r="O61" i="103"/>
  <c r="O60" i="103"/>
  <c r="O59" i="103"/>
  <c r="O58" i="103"/>
  <c r="O57" i="103"/>
  <c r="O56" i="103"/>
  <c r="O55" i="103"/>
  <c r="O54" i="103"/>
  <c r="O53" i="103"/>
  <c r="O52" i="103"/>
  <c r="O51" i="103"/>
  <c r="O50" i="103"/>
  <c r="O49" i="103"/>
  <c r="O48" i="103"/>
  <c r="O47" i="103"/>
  <c r="O46" i="103"/>
  <c r="O45" i="103"/>
  <c r="O44" i="103"/>
  <c r="O43" i="103"/>
  <c r="O42" i="103"/>
  <c r="O41" i="103"/>
  <c r="O40" i="103"/>
  <c r="O39" i="103"/>
  <c r="O38" i="103"/>
  <c r="O37" i="103"/>
  <c r="O36" i="103"/>
  <c r="O35" i="103"/>
  <c r="O34" i="103"/>
  <c r="O33" i="103"/>
  <c r="O32" i="103"/>
  <c r="O31" i="103"/>
  <c r="O30" i="103"/>
  <c r="O29" i="103"/>
  <c r="O28" i="103"/>
  <c r="O27" i="103"/>
  <c r="O26" i="103"/>
  <c r="O25" i="103"/>
  <c r="O24" i="103"/>
  <c r="O23" i="103"/>
  <c r="O22" i="103"/>
  <c r="O21" i="103"/>
  <c r="O20" i="103"/>
  <c r="O19" i="103"/>
  <c r="O18" i="103"/>
  <c r="O17" i="103"/>
  <c r="O63" i="95"/>
  <c r="O62" i="95"/>
  <c r="O61" i="95"/>
  <c r="O60" i="95"/>
  <c r="O59" i="95"/>
  <c r="O58" i="95"/>
  <c r="O57" i="95"/>
  <c r="O56" i="95"/>
  <c r="O55" i="95"/>
  <c r="O54" i="95"/>
  <c r="O53" i="95"/>
  <c r="O52" i="95"/>
  <c r="O51" i="95"/>
  <c r="O50" i="95"/>
  <c r="O49" i="95"/>
  <c r="O48" i="95"/>
  <c r="O47" i="95"/>
  <c r="O46" i="95"/>
  <c r="O45" i="95"/>
  <c r="O44" i="95"/>
  <c r="O43" i="95"/>
  <c r="O42" i="95"/>
  <c r="O41" i="95"/>
  <c r="O40" i="95"/>
  <c r="O39" i="95"/>
  <c r="O38" i="95"/>
  <c r="O37" i="95"/>
  <c r="O36" i="95"/>
  <c r="O35" i="95"/>
  <c r="O34" i="95"/>
  <c r="O33" i="95"/>
  <c r="O32" i="95"/>
  <c r="O31" i="95"/>
  <c r="O30" i="95"/>
  <c r="O29" i="95"/>
  <c r="O28" i="95"/>
  <c r="O27" i="95"/>
  <c r="O26" i="95"/>
  <c r="O25" i="95"/>
  <c r="O24" i="95"/>
  <c r="O23" i="95"/>
  <c r="O22" i="95"/>
  <c r="O21" i="95"/>
  <c r="O20" i="95"/>
  <c r="O19" i="95"/>
  <c r="O18" i="95"/>
  <c r="O17" i="95"/>
  <c r="O63" i="96"/>
  <c r="O62" i="96"/>
  <c r="O61" i="96"/>
  <c r="O60" i="96"/>
  <c r="O59" i="96"/>
  <c r="O58" i="96"/>
  <c r="O57" i="96"/>
  <c r="O56" i="96"/>
  <c r="O55" i="96"/>
  <c r="O54" i="96"/>
  <c r="O53" i="96"/>
  <c r="O52" i="96"/>
  <c r="O51" i="96"/>
  <c r="O50" i="96"/>
  <c r="O49" i="96"/>
  <c r="O48" i="96"/>
  <c r="O47" i="96"/>
  <c r="O46" i="96"/>
  <c r="O45" i="96"/>
  <c r="O44" i="96"/>
  <c r="O43" i="96"/>
  <c r="O42" i="96"/>
  <c r="O41" i="96"/>
  <c r="O40" i="96"/>
  <c r="O39" i="96"/>
  <c r="O38" i="96"/>
  <c r="O37" i="96"/>
  <c r="O36" i="96"/>
  <c r="O35" i="96"/>
  <c r="O34" i="96"/>
  <c r="O33" i="96"/>
  <c r="O32" i="96"/>
  <c r="O31" i="96"/>
  <c r="O30" i="96"/>
  <c r="O29" i="96"/>
  <c r="O28" i="96"/>
  <c r="O27" i="96"/>
  <c r="O26" i="96"/>
  <c r="O25" i="96"/>
  <c r="O24" i="96"/>
  <c r="O23" i="96"/>
  <c r="O22" i="96"/>
  <c r="O21" i="96"/>
  <c r="O20" i="96"/>
  <c r="O19" i="96"/>
  <c r="O18" i="96"/>
  <c r="O17" i="96"/>
  <c r="O63" i="97"/>
  <c r="O62" i="97"/>
  <c r="O61" i="97"/>
  <c r="O60" i="97"/>
  <c r="O59" i="97"/>
  <c r="O58" i="97"/>
  <c r="O57" i="97"/>
  <c r="O56" i="97"/>
  <c r="O55" i="97"/>
  <c r="O54" i="97"/>
  <c r="O53" i="97"/>
  <c r="O52" i="97"/>
  <c r="O51" i="97"/>
  <c r="O50" i="97"/>
  <c r="O49" i="97"/>
  <c r="O48" i="97"/>
  <c r="O47" i="97"/>
  <c r="O46" i="97"/>
  <c r="O45" i="97"/>
  <c r="O44" i="97"/>
  <c r="O43" i="97"/>
  <c r="O42" i="97"/>
  <c r="O41" i="97"/>
  <c r="O40" i="97"/>
  <c r="O39" i="97"/>
  <c r="O38" i="97"/>
  <c r="O37" i="97"/>
  <c r="O36" i="97"/>
  <c r="O35" i="97"/>
  <c r="O34" i="97"/>
  <c r="O33" i="97"/>
  <c r="O32" i="97"/>
  <c r="O31" i="97"/>
  <c r="O30" i="97"/>
  <c r="O29" i="97"/>
  <c r="O28" i="97"/>
  <c r="O27" i="97"/>
  <c r="O26" i="97"/>
  <c r="O25" i="97"/>
  <c r="O24" i="97"/>
  <c r="O23" i="97"/>
  <c r="O22" i="97"/>
  <c r="O21" i="97"/>
  <c r="O20" i="97"/>
  <c r="O19" i="97"/>
  <c r="O18" i="97"/>
  <c r="O17" i="97"/>
  <c r="O63" i="98"/>
  <c r="O62" i="98"/>
  <c r="O61" i="98"/>
  <c r="O60" i="98"/>
  <c r="O59" i="98"/>
  <c r="O58" i="98"/>
  <c r="O57" i="98"/>
  <c r="O56" i="98"/>
  <c r="O55" i="98"/>
  <c r="O54" i="98"/>
  <c r="O53" i="98"/>
  <c r="O52" i="98"/>
  <c r="O51" i="98"/>
  <c r="O50" i="98"/>
  <c r="O49" i="98"/>
  <c r="O48" i="98"/>
  <c r="O47" i="98"/>
  <c r="O46" i="98"/>
  <c r="O45" i="98"/>
  <c r="O44" i="98"/>
  <c r="O43" i="98"/>
  <c r="O42" i="98"/>
  <c r="O41" i="98"/>
  <c r="O40" i="98"/>
  <c r="O39" i="98"/>
  <c r="O38" i="98"/>
  <c r="O37" i="98"/>
  <c r="O36" i="98"/>
  <c r="O35" i="98"/>
  <c r="O34" i="98"/>
  <c r="O33" i="98"/>
  <c r="O32" i="98"/>
  <c r="O31" i="98"/>
  <c r="O30" i="98"/>
  <c r="O29" i="98"/>
  <c r="O28" i="98"/>
  <c r="O27" i="98"/>
  <c r="O26" i="98"/>
  <c r="O25" i="98"/>
  <c r="O24" i="98"/>
  <c r="O23" i="98"/>
  <c r="O22" i="98"/>
  <c r="O21" i="98"/>
  <c r="O20" i="98"/>
  <c r="O19" i="98"/>
  <c r="O18" i="98"/>
  <c r="O17" i="98"/>
  <c r="O63" i="99"/>
  <c r="O62" i="99"/>
  <c r="O61" i="99"/>
  <c r="O60" i="99"/>
  <c r="O59" i="99"/>
  <c r="O58" i="99"/>
  <c r="O57" i="99"/>
  <c r="O56" i="99"/>
  <c r="O55" i="99"/>
  <c r="O54" i="99"/>
  <c r="O53" i="99"/>
  <c r="O52" i="99"/>
  <c r="O51" i="99"/>
  <c r="O50" i="99"/>
  <c r="O49" i="99"/>
  <c r="O48" i="99"/>
  <c r="O47" i="99"/>
  <c r="O46" i="99"/>
  <c r="O45" i="99"/>
  <c r="O44" i="99"/>
  <c r="O43" i="99"/>
  <c r="O42" i="99"/>
  <c r="O41" i="99"/>
  <c r="O40" i="99"/>
  <c r="O39" i="99"/>
  <c r="O38" i="99"/>
  <c r="O37" i="99"/>
  <c r="O36" i="99"/>
  <c r="O35" i="99"/>
  <c r="O34" i="99"/>
  <c r="O33" i="99"/>
  <c r="O32" i="99"/>
  <c r="O31" i="99"/>
  <c r="O30" i="99"/>
  <c r="O29" i="99"/>
  <c r="O28" i="99"/>
  <c r="O27" i="99"/>
  <c r="O26" i="99"/>
  <c r="O25" i="99"/>
  <c r="O24" i="99"/>
  <c r="O23" i="99"/>
  <c r="O22" i="99"/>
  <c r="O21" i="99"/>
  <c r="O20" i="99"/>
  <c r="O19" i="99"/>
  <c r="O18" i="99"/>
  <c r="O17" i="99"/>
  <c r="O63" i="100"/>
  <c r="O62" i="100"/>
  <c r="O61" i="100"/>
  <c r="O60" i="100"/>
  <c r="O59" i="100"/>
  <c r="O58" i="100"/>
  <c r="O57" i="100"/>
  <c r="O56" i="100"/>
  <c r="O55" i="100"/>
  <c r="O54" i="100"/>
  <c r="O53" i="100"/>
  <c r="O52" i="100"/>
  <c r="O51" i="100"/>
  <c r="O50" i="100"/>
  <c r="O49" i="100"/>
  <c r="O48" i="100"/>
  <c r="O47" i="100"/>
  <c r="O46" i="100"/>
  <c r="O45" i="100"/>
  <c r="O44" i="100"/>
  <c r="O43" i="100"/>
  <c r="O42" i="100"/>
  <c r="O41" i="100"/>
  <c r="O40" i="100"/>
  <c r="O39" i="100"/>
  <c r="O38" i="100"/>
  <c r="O37" i="100"/>
  <c r="O36" i="100"/>
  <c r="O35" i="100"/>
  <c r="O34" i="100"/>
  <c r="O33" i="100"/>
  <c r="O32" i="100"/>
  <c r="O31" i="100"/>
  <c r="O30" i="100"/>
  <c r="O29" i="100"/>
  <c r="O28" i="100"/>
  <c r="O27" i="100"/>
  <c r="O26" i="100"/>
  <c r="O25" i="100"/>
  <c r="O24" i="100"/>
  <c r="O23" i="100"/>
  <c r="O22" i="100"/>
  <c r="O21" i="100"/>
  <c r="O20" i="100"/>
  <c r="O19" i="100"/>
  <c r="O18" i="100"/>
  <c r="O17" i="100"/>
  <c r="O63" i="101"/>
  <c r="O62" i="101"/>
  <c r="O61" i="101"/>
  <c r="O60" i="101"/>
  <c r="O59" i="101"/>
  <c r="O58" i="101"/>
  <c r="O57" i="101"/>
  <c r="O56" i="101"/>
  <c r="O55" i="101"/>
  <c r="O54" i="101"/>
  <c r="O53" i="101"/>
  <c r="O52" i="101"/>
  <c r="O51" i="101"/>
  <c r="O50" i="101"/>
  <c r="O49" i="101"/>
  <c r="O48" i="101"/>
  <c r="O47" i="101"/>
  <c r="O46" i="101"/>
  <c r="O45" i="101"/>
  <c r="O44" i="101"/>
  <c r="O43" i="101"/>
  <c r="O42" i="101"/>
  <c r="O41" i="101"/>
  <c r="O40" i="101"/>
  <c r="O39" i="101"/>
  <c r="O38" i="101"/>
  <c r="O37" i="101"/>
  <c r="O36" i="101"/>
  <c r="O35" i="101"/>
  <c r="O34" i="101"/>
  <c r="O33" i="101"/>
  <c r="O32" i="101"/>
  <c r="O31" i="101"/>
  <c r="O30" i="101"/>
  <c r="O29" i="101"/>
  <c r="O28" i="101"/>
  <c r="O27" i="101"/>
  <c r="O26" i="101"/>
  <c r="O25" i="101"/>
  <c r="O24" i="101"/>
  <c r="O23" i="101"/>
  <c r="O22" i="101"/>
  <c r="O21" i="101"/>
  <c r="O20" i="101"/>
  <c r="O19" i="101"/>
  <c r="O18" i="101"/>
  <c r="O17" i="101"/>
  <c r="O63" i="102"/>
  <c r="O62" i="102"/>
  <c r="O61" i="102"/>
  <c r="O60" i="102"/>
  <c r="O59" i="102"/>
  <c r="O58" i="102"/>
  <c r="O57" i="102"/>
  <c r="O56" i="102"/>
  <c r="O55" i="102"/>
  <c r="O54" i="102"/>
  <c r="O53" i="102"/>
  <c r="O52" i="102"/>
  <c r="O51" i="102"/>
  <c r="O50" i="102"/>
  <c r="O49" i="102"/>
  <c r="O48" i="102"/>
  <c r="O47" i="102"/>
  <c r="O46" i="102"/>
  <c r="O45" i="102"/>
  <c r="O44" i="102"/>
  <c r="O43" i="102"/>
  <c r="O42" i="102"/>
  <c r="O41" i="102"/>
  <c r="O40" i="102"/>
  <c r="O39" i="102"/>
  <c r="O38" i="102"/>
  <c r="O37" i="102"/>
  <c r="O36" i="102"/>
  <c r="O35" i="102"/>
  <c r="O34" i="102"/>
  <c r="O33" i="102"/>
  <c r="O32" i="102"/>
  <c r="O31" i="102"/>
  <c r="O30" i="102"/>
  <c r="O29" i="102"/>
  <c r="O28" i="102"/>
  <c r="O27" i="102"/>
  <c r="O26" i="102"/>
  <c r="O25" i="102"/>
  <c r="O24" i="102"/>
  <c r="O23" i="102"/>
  <c r="O22" i="102"/>
  <c r="O21" i="102"/>
  <c r="O20" i="102"/>
  <c r="O19" i="102"/>
  <c r="O18" i="102"/>
  <c r="O17" i="102"/>
  <c r="O17" i="1" l="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17" i="1"/>
  <c r="AC18" i="1"/>
  <c r="AC19" i="1"/>
  <c r="AC20" i="1"/>
  <c r="AC21" i="1"/>
  <c r="AC22" i="1"/>
  <c r="AC23" i="1"/>
  <c r="AC24" i="1"/>
  <c r="AC25" i="1"/>
  <c r="AC26" i="1"/>
  <c r="AC27" i="1"/>
  <c r="AC28" i="1"/>
  <c r="AC29" i="1"/>
  <c r="AC30" i="1"/>
  <c r="AC31" i="1"/>
  <c r="AC32" i="1"/>
  <c r="O15" i="1" l="1"/>
  <c r="AO9" i="103"/>
  <c r="I9" i="103"/>
  <c r="AO9" i="95"/>
  <c r="I9" i="95"/>
  <c r="AO9" i="96"/>
  <c r="I9" i="96"/>
  <c r="AO9" i="97"/>
  <c r="I9" i="97"/>
  <c r="AO9" i="98"/>
  <c r="I9" i="98"/>
  <c r="AO9" i="99"/>
  <c r="I9" i="99"/>
  <c r="AO9" i="100"/>
  <c r="I9" i="100"/>
  <c r="AO9" i="101"/>
  <c r="I9" i="101"/>
  <c r="AO9" i="102"/>
  <c r="I9" i="102"/>
  <c r="AH19" i="12" l="1"/>
  <c r="AH18" i="12"/>
  <c r="AH17" i="12"/>
  <c r="AH16" i="12"/>
  <c r="AH15" i="12"/>
  <c r="AG19" i="12"/>
  <c r="AG18" i="12"/>
  <c r="AG17" i="12"/>
  <c r="AG16" i="12"/>
  <c r="AG15" i="12"/>
  <c r="BI63" i="103"/>
  <c r="AU63" i="103"/>
  <c r="AW63" i="103" s="1"/>
  <c r="Q63" i="103"/>
  <c r="BI62" i="103"/>
  <c r="AU62" i="103"/>
  <c r="AW62" i="103" s="1"/>
  <c r="Q62" i="103"/>
  <c r="BI61" i="103"/>
  <c r="AU61" i="103"/>
  <c r="AW61" i="103" s="1"/>
  <c r="Q61" i="103"/>
  <c r="BI60" i="103"/>
  <c r="AU60" i="103"/>
  <c r="AW60" i="103" s="1"/>
  <c r="Q60" i="103"/>
  <c r="BI59" i="103"/>
  <c r="AU59" i="103"/>
  <c r="AW59" i="103" s="1"/>
  <c r="Q59" i="103"/>
  <c r="BI58" i="103"/>
  <c r="AU58" i="103"/>
  <c r="AW58" i="103" s="1"/>
  <c r="Q58" i="103"/>
  <c r="BI57" i="103"/>
  <c r="AU57" i="103"/>
  <c r="AW57" i="103" s="1"/>
  <c r="Q57" i="103"/>
  <c r="BI56" i="103"/>
  <c r="AU56" i="103"/>
  <c r="AW56" i="103" s="1"/>
  <c r="Q56" i="103"/>
  <c r="BI55" i="103"/>
  <c r="AU55" i="103"/>
  <c r="AW55" i="103" s="1"/>
  <c r="Q55" i="103"/>
  <c r="BI54" i="103"/>
  <c r="AW54" i="103"/>
  <c r="AU54" i="103"/>
  <c r="Q54" i="103"/>
  <c r="BI53" i="103"/>
  <c r="AU53" i="103"/>
  <c r="AW53" i="103" s="1"/>
  <c r="Q53" i="103"/>
  <c r="BI52" i="103"/>
  <c r="AU52" i="103"/>
  <c r="AW52" i="103" s="1"/>
  <c r="Q52" i="103"/>
  <c r="BI51" i="103"/>
  <c r="AU51" i="103"/>
  <c r="AW51" i="103" s="1"/>
  <c r="Q51" i="103"/>
  <c r="BI50" i="103"/>
  <c r="AU50" i="103"/>
  <c r="AW50" i="103" s="1"/>
  <c r="Q50" i="103"/>
  <c r="BI49" i="103"/>
  <c r="AU49" i="103"/>
  <c r="AW49" i="103" s="1"/>
  <c r="Q49" i="103"/>
  <c r="BI48" i="103"/>
  <c r="AU48" i="103"/>
  <c r="AW48" i="103" s="1"/>
  <c r="Q48" i="103"/>
  <c r="BI47" i="103"/>
  <c r="AU47" i="103"/>
  <c r="AW47" i="103" s="1"/>
  <c r="Q47" i="103"/>
  <c r="BI46" i="103"/>
  <c r="AU46" i="103"/>
  <c r="AW46" i="103" s="1"/>
  <c r="Q46" i="103"/>
  <c r="BI45" i="103"/>
  <c r="AU45" i="103"/>
  <c r="AW45" i="103" s="1"/>
  <c r="Q45" i="103"/>
  <c r="BI44" i="103"/>
  <c r="AU44" i="103"/>
  <c r="AW44" i="103" s="1"/>
  <c r="Q44" i="103"/>
  <c r="BI43" i="103"/>
  <c r="AU43" i="103"/>
  <c r="AW43" i="103" s="1"/>
  <c r="Q43" i="103"/>
  <c r="BI42" i="103"/>
  <c r="AU42" i="103"/>
  <c r="AW42" i="103" s="1"/>
  <c r="Q42" i="103"/>
  <c r="BI41" i="103"/>
  <c r="AU41" i="103"/>
  <c r="AW41" i="103" s="1"/>
  <c r="Q41" i="103"/>
  <c r="BI40" i="103"/>
  <c r="AU40" i="103"/>
  <c r="AW40" i="103" s="1"/>
  <c r="Q40" i="103"/>
  <c r="BI39" i="103"/>
  <c r="AU39" i="103"/>
  <c r="AW39" i="103" s="1"/>
  <c r="Q39" i="103"/>
  <c r="BI38" i="103"/>
  <c r="AU38" i="103"/>
  <c r="AW38" i="103" s="1"/>
  <c r="Q38" i="103"/>
  <c r="BI37" i="103"/>
  <c r="AU37" i="103"/>
  <c r="AW37" i="103" s="1"/>
  <c r="Q37" i="103"/>
  <c r="BI36" i="103"/>
  <c r="AU36" i="103"/>
  <c r="AW36" i="103" s="1"/>
  <c r="Q36" i="103"/>
  <c r="BI35" i="103"/>
  <c r="AU35" i="103"/>
  <c r="AW35" i="103" s="1"/>
  <c r="Q35" i="103"/>
  <c r="BI34" i="103"/>
  <c r="AU34" i="103"/>
  <c r="AW34" i="103" s="1"/>
  <c r="Q34" i="103"/>
  <c r="BI33" i="103"/>
  <c r="AU33" i="103"/>
  <c r="AW33" i="103" s="1"/>
  <c r="Q33" i="103"/>
  <c r="BI32" i="103"/>
  <c r="AU32" i="103"/>
  <c r="AW32" i="103" s="1"/>
  <c r="Q32" i="103"/>
  <c r="BI31" i="103"/>
  <c r="AU31" i="103"/>
  <c r="AW31" i="103" s="1"/>
  <c r="Q31" i="103"/>
  <c r="BI30" i="103"/>
  <c r="AU30" i="103"/>
  <c r="AW30" i="103" s="1"/>
  <c r="Q30" i="103"/>
  <c r="BI29" i="103"/>
  <c r="AU29" i="103"/>
  <c r="AW29" i="103" s="1"/>
  <c r="Q29" i="103"/>
  <c r="BI28" i="103"/>
  <c r="AU28" i="103"/>
  <c r="AW28" i="103" s="1"/>
  <c r="Q28" i="103"/>
  <c r="BI27" i="103"/>
  <c r="AU27" i="103"/>
  <c r="AW27" i="103" s="1"/>
  <c r="Q27" i="103"/>
  <c r="BI26" i="103"/>
  <c r="AU26" i="103"/>
  <c r="AW26" i="103" s="1"/>
  <c r="Q26" i="103"/>
  <c r="BI25" i="103"/>
  <c r="AU25" i="103"/>
  <c r="AW25" i="103" s="1"/>
  <c r="Q25" i="103"/>
  <c r="BI24" i="103"/>
  <c r="AU24" i="103"/>
  <c r="AW24" i="103" s="1"/>
  <c r="Q24" i="103"/>
  <c r="BI23" i="103"/>
  <c r="AU23" i="103"/>
  <c r="AW23" i="103" s="1"/>
  <c r="Q23" i="103"/>
  <c r="BI22" i="103"/>
  <c r="AW22" i="103"/>
  <c r="AU22" i="103"/>
  <c r="Q22" i="103"/>
  <c r="BI21" i="103"/>
  <c r="AU21" i="103"/>
  <c r="AW21" i="103" s="1"/>
  <c r="Q21" i="103"/>
  <c r="BI20" i="103"/>
  <c r="AU20" i="103"/>
  <c r="AW20" i="103" s="1"/>
  <c r="Q20" i="103"/>
  <c r="BI19" i="103"/>
  <c r="AU19" i="103"/>
  <c r="AW19" i="103" s="1"/>
  <c r="Q19" i="103"/>
  <c r="BI18" i="103"/>
  <c r="AU18" i="103"/>
  <c r="AW18" i="103" s="1"/>
  <c r="O15" i="103"/>
  <c r="BI17" i="103"/>
  <c r="AU17" i="103"/>
  <c r="Q17" i="103"/>
  <c r="BG15" i="103"/>
  <c r="BE15" i="103"/>
  <c r="BC15" i="103"/>
  <c r="BA15" i="103"/>
  <c r="AY15" i="103"/>
  <c r="AA15" i="103"/>
  <c r="S19" i="12" s="1"/>
  <c r="Y15" i="103"/>
  <c r="S18" i="12" s="1"/>
  <c r="W15" i="103"/>
  <c r="S17" i="12" s="1"/>
  <c r="U15" i="103"/>
  <c r="S16" i="12" s="1"/>
  <c r="S15" i="103"/>
  <c r="AU11" i="103"/>
  <c r="O11" i="103"/>
  <c r="AU10" i="103"/>
  <c r="O10" i="103"/>
  <c r="BC9" i="103"/>
  <c r="W9" i="103"/>
  <c r="AO8" i="103"/>
  <c r="I8" i="103"/>
  <c r="BI63" i="102"/>
  <c r="AU63" i="102"/>
  <c r="AW63" i="102" s="1"/>
  <c r="Q63" i="102"/>
  <c r="BI62" i="102"/>
  <c r="AU62" i="102"/>
  <c r="AW62" i="102" s="1"/>
  <c r="Q62" i="102"/>
  <c r="BI61" i="102"/>
  <c r="AU61" i="102"/>
  <c r="AW61" i="102" s="1"/>
  <c r="Q61" i="102"/>
  <c r="BI60" i="102"/>
  <c r="AU60" i="102"/>
  <c r="AW60" i="102" s="1"/>
  <c r="Q60" i="102"/>
  <c r="BI59" i="102"/>
  <c r="AU59" i="102"/>
  <c r="AW59" i="102" s="1"/>
  <c r="Q59" i="102"/>
  <c r="BI58" i="102"/>
  <c r="AU58" i="102"/>
  <c r="AW58" i="102" s="1"/>
  <c r="Q58" i="102"/>
  <c r="BI57" i="102"/>
  <c r="AU57" i="102"/>
  <c r="AW57" i="102" s="1"/>
  <c r="Q57" i="102"/>
  <c r="BI56" i="102"/>
  <c r="AU56" i="102"/>
  <c r="AW56" i="102" s="1"/>
  <c r="Q56" i="102"/>
  <c r="BI55" i="102"/>
  <c r="AU55" i="102"/>
  <c r="AW55" i="102" s="1"/>
  <c r="Q55" i="102"/>
  <c r="BI54" i="102"/>
  <c r="AU54" i="102"/>
  <c r="AW54" i="102" s="1"/>
  <c r="Q54" i="102"/>
  <c r="BI53" i="102"/>
  <c r="AU53" i="102"/>
  <c r="AW53" i="102" s="1"/>
  <c r="Q53" i="102"/>
  <c r="BI52" i="102"/>
  <c r="AU52" i="102"/>
  <c r="AW52" i="102" s="1"/>
  <c r="Q52" i="102"/>
  <c r="BI51" i="102"/>
  <c r="AU51" i="102"/>
  <c r="AW51" i="102" s="1"/>
  <c r="Q51" i="102"/>
  <c r="BI50" i="102"/>
  <c r="AU50" i="102"/>
  <c r="AW50" i="102" s="1"/>
  <c r="Q50" i="102"/>
  <c r="BI49" i="102"/>
  <c r="AU49" i="102"/>
  <c r="AW49" i="102" s="1"/>
  <c r="Q49" i="102"/>
  <c r="BI48" i="102"/>
  <c r="AU48" i="102"/>
  <c r="AW48" i="102" s="1"/>
  <c r="Q48" i="102"/>
  <c r="BI47" i="102"/>
  <c r="AU47" i="102"/>
  <c r="AW47" i="102" s="1"/>
  <c r="Q47" i="102"/>
  <c r="BI46" i="102"/>
  <c r="AW46" i="102"/>
  <c r="AU46" i="102"/>
  <c r="Q46" i="102"/>
  <c r="BI45" i="102"/>
  <c r="AU45" i="102"/>
  <c r="AW45" i="102" s="1"/>
  <c r="Q45" i="102"/>
  <c r="BI44" i="102"/>
  <c r="AU44" i="102"/>
  <c r="AW44" i="102" s="1"/>
  <c r="Q44" i="102"/>
  <c r="BI43" i="102"/>
  <c r="AU43" i="102"/>
  <c r="AW43" i="102" s="1"/>
  <c r="Q43" i="102"/>
  <c r="BI42" i="102"/>
  <c r="AU42" i="102"/>
  <c r="AW42" i="102" s="1"/>
  <c r="Q42" i="102"/>
  <c r="BI41" i="102"/>
  <c r="AU41" i="102"/>
  <c r="AW41" i="102" s="1"/>
  <c r="Q41" i="102"/>
  <c r="BI40" i="102"/>
  <c r="AW40" i="102"/>
  <c r="AU40" i="102"/>
  <c r="Q40" i="102"/>
  <c r="BI39" i="102"/>
  <c r="AU39" i="102"/>
  <c r="AW39" i="102" s="1"/>
  <c r="Q39" i="102"/>
  <c r="BI38" i="102"/>
  <c r="AW38" i="102"/>
  <c r="AU38" i="102"/>
  <c r="Q38" i="102"/>
  <c r="BI37" i="102"/>
  <c r="AU37" i="102"/>
  <c r="AW37" i="102" s="1"/>
  <c r="Q37" i="102"/>
  <c r="BI36" i="102"/>
  <c r="AW36" i="102"/>
  <c r="AU36" i="102"/>
  <c r="Q36" i="102"/>
  <c r="BI35" i="102"/>
  <c r="AU35" i="102"/>
  <c r="AW35" i="102" s="1"/>
  <c r="Q35" i="102"/>
  <c r="BI34" i="102"/>
  <c r="AU34" i="102"/>
  <c r="AW34" i="102" s="1"/>
  <c r="Q34" i="102"/>
  <c r="BI33" i="102"/>
  <c r="AU33" i="102"/>
  <c r="AW33" i="102" s="1"/>
  <c r="Q33" i="102"/>
  <c r="BI32" i="102"/>
  <c r="AU32" i="102"/>
  <c r="AW32" i="102" s="1"/>
  <c r="Q32" i="102"/>
  <c r="BI31" i="102"/>
  <c r="AU31" i="102"/>
  <c r="AW31" i="102" s="1"/>
  <c r="Q31" i="102"/>
  <c r="BI30" i="102"/>
  <c r="AW30" i="102"/>
  <c r="AU30" i="102"/>
  <c r="Q30" i="102"/>
  <c r="BI29" i="102"/>
  <c r="AU29" i="102"/>
  <c r="AW29" i="102" s="1"/>
  <c r="Q29" i="102"/>
  <c r="BI28" i="102"/>
  <c r="AU28" i="102"/>
  <c r="AW28" i="102" s="1"/>
  <c r="Q28" i="102"/>
  <c r="BI27" i="102"/>
  <c r="AU27" i="102"/>
  <c r="AW27" i="102" s="1"/>
  <c r="Q27" i="102"/>
  <c r="BI26" i="102"/>
  <c r="AU26" i="102"/>
  <c r="AW26" i="102" s="1"/>
  <c r="Q26" i="102"/>
  <c r="BI25" i="102"/>
  <c r="AU25" i="102"/>
  <c r="AW25" i="102" s="1"/>
  <c r="Q25" i="102"/>
  <c r="BI24" i="102"/>
  <c r="AW24" i="102"/>
  <c r="AU24" i="102"/>
  <c r="Q24" i="102"/>
  <c r="BI23" i="102"/>
  <c r="AU23" i="102"/>
  <c r="AW23" i="102" s="1"/>
  <c r="Q23" i="102"/>
  <c r="BI22" i="102"/>
  <c r="AW22" i="102"/>
  <c r="AU22" i="102"/>
  <c r="Q22" i="102"/>
  <c r="BI21" i="102"/>
  <c r="AU21" i="102"/>
  <c r="AW21" i="102" s="1"/>
  <c r="Q21" i="102"/>
  <c r="BI20" i="102"/>
  <c r="AW20" i="102"/>
  <c r="AU20" i="102"/>
  <c r="Q20" i="102"/>
  <c r="BI19" i="102"/>
  <c r="AU19" i="102"/>
  <c r="AW19" i="102" s="1"/>
  <c r="Q19" i="102"/>
  <c r="BI18" i="102"/>
  <c r="AU18" i="102"/>
  <c r="AW18" i="102" s="1"/>
  <c r="Q18" i="102"/>
  <c r="BI17" i="102"/>
  <c r="AU17" i="102"/>
  <c r="Q17" i="102"/>
  <c r="BG15" i="102"/>
  <c r="BE15" i="102"/>
  <c r="BC15" i="102"/>
  <c r="BA15" i="102"/>
  <c r="AY15" i="102"/>
  <c r="AA15" i="102"/>
  <c r="K19" i="12" s="1"/>
  <c r="Y15" i="102"/>
  <c r="K18" i="12" s="1"/>
  <c r="W15" i="102"/>
  <c r="K17" i="12" s="1"/>
  <c r="U15" i="102"/>
  <c r="K16" i="12" s="1"/>
  <c r="S15" i="102"/>
  <c r="AU11" i="102"/>
  <c r="O11" i="102"/>
  <c r="AU10" i="102"/>
  <c r="O10" i="102"/>
  <c r="BC9" i="102"/>
  <c r="W9" i="102"/>
  <c r="AO8" i="102"/>
  <c r="I8" i="102"/>
  <c r="BI63" i="101"/>
  <c r="AU63" i="101"/>
  <c r="AW63" i="101" s="1"/>
  <c r="Q63" i="101"/>
  <c r="BI62" i="101"/>
  <c r="AW62" i="101"/>
  <c r="AU62" i="101"/>
  <c r="Q62" i="101"/>
  <c r="BI61" i="101"/>
  <c r="AU61" i="101"/>
  <c r="AW61" i="101" s="1"/>
  <c r="Q61" i="101"/>
  <c r="BI60" i="101"/>
  <c r="AU60" i="101"/>
  <c r="AW60" i="101" s="1"/>
  <c r="Q60" i="101"/>
  <c r="BI59" i="101"/>
  <c r="AU59" i="101"/>
  <c r="AW59" i="101" s="1"/>
  <c r="Q59" i="101"/>
  <c r="BI58" i="101"/>
  <c r="AU58" i="101"/>
  <c r="AW58" i="101" s="1"/>
  <c r="Q58" i="101"/>
  <c r="BI57" i="101"/>
  <c r="AU57" i="101"/>
  <c r="AW57" i="101" s="1"/>
  <c r="Q57" i="101"/>
  <c r="BI56" i="101"/>
  <c r="AU56" i="101"/>
  <c r="AW56" i="101" s="1"/>
  <c r="Q56" i="101"/>
  <c r="BI55" i="101"/>
  <c r="AU55" i="101"/>
  <c r="AW55" i="101" s="1"/>
  <c r="Q55" i="101"/>
  <c r="BI54" i="101"/>
  <c r="AU54" i="101"/>
  <c r="AW54" i="101" s="1"/>
  <c r="Q54" i="101"/>
  <c r="BI53" i="101"/>
  <c r="AU53" i="101"/>
  <c r="AW53" i="101" s="1"/>
  <c r="Q53" i="101"/>
  <c r="BI52" i="101"/>
  <c r="AU52" i="101"/>
  <c r="AW52" i="101" s="1"/>
  <c r="Q52" i="101"/>
  <c r="BI51" i="101"/>
  <c r="AU51" i="101"/>
  <c r="AW51" i="101" s="1"/>
  <c r="Q51" i="101"/>
  <c r="BI50" i="101"/>
  <c r="AU50" i="101"/>
  <c r="AW50" i="101" s="1"/>
  <c r="Q50" i="101"/>
  <c r="BI49" i="101"/>
  <c r="AU49" i="101"/>
  <c r="AW49" i="101" s="1"/>
  <c r="Q49" i="101"/>
  <c r="BI48" i="101"/>
  <c r="AU48" i="101"/>
  <c r="AW48" i="101" s="1"/>
  <c r="Q48" i="101"/>
  <c r="BI47" i="101"/>
  <c r="AW47" i="101"/>
  <c r="AU47" i="101"/>
  <c r="Q47" i="101"/>
  <c r="BI46" i="101"/>
  <c r="AW46" i="101"/>
  <c r="AU46" i="101"/>
  <c r="Q46" i="101"/>
  <c r="BI45" i="101"/>
  <c r="AU45" i="101"/>
  <c r="AW45" i="101" s="1"/>
  <c r="Q45" i="101"/>
  <c r="BI44" i="101"/>
  <c r="AU44" i="101"/>
  <c r="AW44" i="101" s="1"/>
  <c r="Q44" i="101"/>
  <c r="BI43" i="101"/>
  <c r="AU43" i="101"/>
  <c r="AW43" i="101" s="1"/>
  <c r="Q43" i="101"/>
  <c r="BI42" i="101"/>
  <c r="AW42" i="101"/>
  <c r="AU42" i="101"/>
  <c r="Q42" i="101"/>
  <c r="BI41" i="101"/>
  <c r="AU41" i="101"/>
  <c r="AW41" i="101" s="1"/>
  <c r="Q41" i="101"/>
  <c r="BI40" i="101"/>
  <c r="AU40" i="101"/>
  <c r="AW40" i="101" s="1"/>
  <c r="Q40" i="101"/>
  <c r="BI39" i="101"/>
  <c r="AW39" i="101"/>
  <c r="AU39" i="101"/>
  <c r="Q39" i="101"/>
  <c r="BI38" i="101"/>
  <c r="AW38" i="101"/>
  <c r="AU38" i="101"/>
  <c r="Q38" i="101"/>
  <c r="BI37" i="101"/>
  <c r="AU37" i="101"/>
  <c r="AW37" i="101" s="1"/>
  <c r="Q37" i="101"/>
  <c r="BI36" i="101"/>
  <c r="AU36" i="101"/>
  <c r="AW36" i="101" s="1"/>
  <c r="Q36" i="101"/>
  <c r="BI35" i="101"/>
  <c r="AU35" i="101"/>
  <c r="AW35" i="101" s="1"/>
  <c r="Q35" i="101"/>
  <c r="BI34" i="101"/>
  <c r="AU34" i="101"/>
  <c r="AW34" i="101" s="1"/>
  <c r="Q34" i="101"/>
  <c r="BI33" i="101"/>
  <c r="AU33" i="101"/>
  <c r="AW33" i="101" s="1"/>
  <c r="Q33" i="101"/>
  <c r="BI32" i="101"/>
  <c r="AU32" i="101"/>
  <c r="AW32" i="101" s="1"/>
  <c r="Q32" i="101"/>
  <c r="BI31" i="101"/>
  <c r="AW31" i="101"/>
  <c r="AU31" i="101"/>
  <c r="Q31" i="101"/>
  <c r="BI30" i="101"/>
  <c r="AW30" i="101"/>
  <c r="AU30" i="101"/>
  <c r="Q30" i="101"/>
  <c r="BI29" i="101"/>
  <c r="AU29" i="101"/>
  <c r="AW29" i="101" s="1"/>
  <c r="Q29" i="101"/>
  <c r="BI28" i="101"/>
  <c r="AU28" i="101"/>
  <c r="AW28" i="101" s="1"/>
  <c r="Q28" i="101"/>
  <c r="BI27" i="101"/>
  <c r="AU27" i="101"/>
  <c r="AW27" i="101" s="1"/>
  <c r="Q27" i="101"/>
  <c r="BI26" i="101"/>
  <c r="AU26" i="101"/>
  <c r="AW26" i="101" s="1"/>
  <c r="Q26" i="101"/>
  <c r="BI25" i="101"/>
  <c r="AU25" i="101"/>
  <c r="AW25" i="101" s="1"/>
  <c r="Q25" i="101"/>
  <c r="BI24" i="101"/>
  <c r="AU24" i="101"/>
  <c r="AW24" i="101" s="1"/>
  <c r="Q24" i="101"/>
  <c r="BI23" i="101"/>
  <c r="AW23" i="101"/>
  <c r="AU23" i="101"/>
  <c r="Q23" i="101"/>
  <c r="BI22" i="101"/>
  <c r="AW22" i="101"/>
  <c r="AU22" i="101"/>
  <c r="Q22" i="101"/>
  <c r="BI21" i="101"/>
  <c r="AU21" i="101"/>
  <c r="AW21" i="101" s="1"/>
  <c r="Q21" i="101"/>
  <c r="BI20" i="101"/>
  <c r="AU20" i="101"/>
  <c r="AW20" i="101" s="1"/>
  <c r="Q20" i="101"/>
  <c r="BI19" i="101"/>
  <c r="AU19" i="101"/>
  <c r="AW19" i="101" s="1"/>
  <c r="Q19" i="101"/>
  <c r="BI18" i="101"/>
  <c r="AU18" i="101"/>
  <c r="AW18" i="101" s="1"/>
  <c r="O15" i="101"/>
  <c r="BI17" i="101"/>
  <c r="AU17" i="101"/>
  <c r="Q17" i="101"/>
  <c r="BG15" i="101"/>
  <c r="BE15" i="101"/>
  <c r="BC15" i="101"/>
  <c r="BA15" i="101"/>
  <c r="AY15" i="101"/>
  <c r="AA15" i="101"/>
  <c r="L19" i="12" s="1"/>
  <c r="Y15" i="101"/>
  <c r="L18" i="12" s="1"/>
  <c r="W15" i="101"/>
  <c r="L17" i="12" s="1"/>
  <c r="U15" i="101"/>
  <c r="L16" i="12" s="1"/>
  <c r="S15" i="101"/>
  <c r="AU11" i="101"/>
  <c r="O11" i="101"/>
  <c r="AU10" i="101"/>
  <c r="O10" i="101"/>
  <c r="BC9" i="101"/>
  <c r="W9" i="101"/>
  <c r="AO8" i="101"/>
  <c r="I8" i="101"/>
  <c r="BI63" i="100"/>
  <c r="AU63" i="100"/>
  <c r="AW63" i="100" s="1"/>
  <c r="Q63" i="100"/>
  <c r="BI62" i="100"/>
  <c r="AW62" i="100"/>
  <c r="AU62" i="100"/>
  <c r="Q62" i="100"/>
  <c r="BI61" i="100"/>
  <c r="AU61" i="100"/>
  <c r="AW61" i="100" s="1"/>
  <c r="Q61" i="100"/>
  <c r="BI60" i="100"/>
  <c r="AW60" i="100"/>
  <c r="AU60" i="100"/>
  <c r="Q60" i="100"/>
  <c r="BI59" i="100"/>
  <c r="AU59" i="100"/>
  <c r="AW59" i="100" s="1"/>
  <c r="Q59" i="100"/>
  <c r="BI58" i="100"/>
  <c r="AU58" i="100"/>
  <c r="AW58" i="100" s="1"/>
  <c r="Q58" i="100"/>
  <c r="BI57" i="100"/>
  <c r="AU57" i="100"/>
  <c r="AW57" i="100" s="1"/>
  <c r="Q57" i="100"/>
  <c r="BI56" i="100"/>
  <c r="AU56" i="100"/>
  <c r="AW56" i="100" s="1"/>
  <c r="Q56" i="100"/>
  <c r="BI55" i="100"/>
  <c r="AU55" i="100"/>
  <c r="AW55" i="100" s="1"/>
  <c r="Q55" i="100"/>
  <c r="BI54" i="100"/>
  <c r="AW54" i="100"/>
  <c r="AU54" i="100"/>
  <c r="Q54" i="100"/>
  <c r="BI53" i="100"/>
  <c r="AU53" i="100"/>
  <c r="AW53" i="100" s="1"/>
  <c r="Q53" i="100"/>
  <c r="BI52" i="100"/>
  <c r="AU52" i="100"/>
  <c r="AW52" i="100" s="1"/>
  <c r="Q52" i="100"/>
  <c r="BI51" i="100"/>
  <c r="AU51" i="100"/>
  <c r="AW51" i="100" s="1"/>
  <c r="Q51" i="100"/>
  <c r="BI50" i="100"/>
  <c r="AU50" i="100"/>
  <c r="AW50" i="100" s="1"/>
  <c r="Q50" i="100"/>
  <c r="BI49" i="100"/>
  <c r="AU49" i="100"/>
  <c r="AW49" i="100" s="1"/>
  <c r="Q49" i="100"/>
  <c r="BI48" i="100"/>
  <c r="AW48" i="100"/>
  <c r="AU48" i="100"/>
  <c r="Q48" i="100"/>
  <c r="BI47" i="100"/>
  <c r="AU47" i="100"/>
  <c r="AW47" i="100" s="1"/>
  <c r="Q47" i="100"/>
  <c r="BI46" i="100"/>
  <c r="AW46" i="100"/>
  <c r="AU46" i="100"/>
  <c r="Q46" i="100"/>
  <c r="BI45" i="100"/>
  <c r="AU45" i="100"/>
  <c r="AW45" i="100" s="1"/>
  <c r="Q45" i="100"/>
  <c r="BI44" i="100"/>
  <c r="AU44" i="100"/>
  <c r="AW44" i="100" s="1"/>
  <c r="Q44" i="100"/>
  <c r="BI43" i="100"/>
  <c r="AU43" i="100"/>
  <c r="AW43" i="100" s="1"/>
  <c r="Q43" i="100"/>
  <c r="BI42" i="100"/>
  <c r="AW42" i="100"/>
  <c r="AU42" i="100"/>
  <c r="Q42" i="100"/>
  <c r="BI41" i="100"/>
  <c r="AU41" i="100"/>
  <c r="AW41" i="100" s="1"/>
  <c r="Q41" i="100"/>
  <c r="BI40" i="100"/>
  <c r="AW40" i="100"/>
  <c r="AU40" i="100"/>
  <c r="Q40" i="100"/>
  <c r="BI39" i="100"/>
  <c r="AU39" i="100"/>
  <c r="AW39" i="100" s="1"/>
  <c r="Q39" i="100"/>
  <c r="BI38" i="100"/>
  <c r="AU38" i="100"/>
  <c r="AW38" i="100" s="1"/>
  <c r="Q38" i="100"/>
  <c r="BI37" i="100"/>
  <c r="AU37" i="100"/>
  <c r="AW37" i="100" s="1"/>
  <c r="Q37" i="100"/>
  <c r="BI36" i="100"/>
  <c r="AW36" i="100"/>
  <c r="AU36" i="100"/>
  <c r="Q36" i="100"/>
  <c r="BI35" i="100"/>
  <c r="AU35" i="100"/>
  <c r="AW35" i="100" s="1"/>
  <c r="Q35" i="100"/>
  <c r="BI34" i="100"/>
  <c r="AW34" i="100"/>
  <c r="AU34" i="100"/>
  <c r="Q34" i="100"/>
  <c r="BI33" i="100"/>
  <c r="AW33" i="100"/>
  <c r="AU33" i="100"/>
  <c r="Q33" i="100"/>
  <c r="BI32" i="100"/>
  <c r="AW32" i="100"/>
  <c r="AU32" i="100"/>
  <c r="Q32" i="100"/>
  <c r="BI31" i="100"/>
  <c r="AU31" i="100"/>
  <c r="AW31" i="100" s="1"/>
  <c r="Q31" i="100"/>
  <c r="BI30" i="100"/>
  <c r="AW30" i="100"/>
  <c r="AU30" i="100"/>
  <c r="Q30" i="100"/>
  <c r="BI29" i="100"/>
  <c r="AU29" i="100"/>
  <c r="AW29" i="100" s="1"/>
  <c r="Q29" i="100"/>
  <c r="BI28" i="100"/>
  <c r="AW28" i="100"/>
  <c r="AU28" i="100"/>
  <c r="Q28" i="100"/>
  <c r="BI27" i="100"/>
  <c r="AU27" i="100"/>
  <c r="AW27" i="100" s="1"/>
  <c r="Q27" i="100"/>
  <c r="BI26" i="100"/>
  <c r="AU26" i="100"/>
  <c r="AW26" i="100" s="1"/>
  <c r="Q26" i="100"/>
  <c r="BI25" i="100"/>
  <c r="AU25" i="100"/>
  <c r="AW25" i="100" s="1"/>
  <c r="Q25" i="100"/>
  <c r="BI24" i="100"/>
  <c r="AW24" i="100"/>
  <c r="AU24" i="100"/>
  <c r="Q24" i="100"/>
  <c r="BI23" i="100"/>
  <c r="AU23" i="100"/>
  <c r="AW23" i="100" s="1"/>
  <c r="Q23" i="100"/>
  <c r="BI22" i="100"/>
  <c r="AW22" i="100"/>
  <c r="AU22" i="100"/>
  <c r="Q22" i="100"/>
  <c r="BI21" i="100"/>
  <c r="AU21" i="100"/>
  <c r="AW21" i="100" s="1"/>
  <c r="Q21" i="100"/>
  <c r="BI20" i="100"/>
  <c r="AU20" i="100"/>
  <c r="AW20" i="100" s="1"/>
  <c r="Q20" i="100"/>
  <c r="BI19" i="100"/>
  <c r="AU19" i="100"/>
  <c r="AW19" i="100" s="1"/>
  <c r="Q19" i="100"/>
  <c r="BI18" i="100"/>
  <c r="AW18" i="100"/>
  <c r="AU18" i="100"/>
  <c r="O15" i="100"/>
  <c r="BI17" i="100"/>
  <c r="AU17" i="100"/>
  <c r="AW17" i="100" s="1"/>
  <c r="Q17" i="100"/>
  <c r="BG15" i="100"/>
  <c r="BE15" i="100"/>
  <c r="BC15" i="100"/>
  <c r="BA15" i="100"/>
  <c r="AY15" i="100"/>
  <c r="BI15" i="100" s="1"/>
  <c r="AA15" i="100"/>
  <c r="M19" i="12" s="1"/>
  <c r="Y15" i="100"/>
  <c r="M18" i="12" s="1"/>
  <c r="W15" i="100"/>
  <c r="M17" i="12" s="1"/>
  <c r="U15" i="100"/>
  <c r="M16" i="12" s="1"/>
  <c r="S15" i="100"/>
  <c r="AU11" i="100"/>
  <c r="O11" i="100"/>
  <c r="AU10" i="100"/>
  <c r="O10" i="100"/>
  <c r="BC9" i="100"/>
  <c r="W9" i="100"/>
  <c r="AO8" i="100"/>
  <c r="I8" i="100"/>
  <c r="BI63" i="99"/>
  <c r="AU63" i="99"/>
  <c r="AW63" i="99" s="1"/>
  <c r="Q63" i="99"/>
  <c r="BI62" i="99"/>
  <c r="AU62" i="99"/>
  <c r="AW62" i="99" s="1"/>
  <c r="Q62" i="99"/>
  <c r="BI61" i="99"/>
  <c r="AU61" i="99"/>
  <c r="AW61" i="99" s="1"/>
  <c r="Q61" i="99"/>
  <c r="BI60" i="99"/>
  <c r="AU60" i="99"/>
  <c r="AW60" i="99" s="1"/>
  <c r="Q60" i="99"/>
  <c r="BI59" i="99"/>
  <c r="AU59" i="99"/>
  <c r="AW59" i="99" s="1"/>
  <c r="Q59" i="99"/>
  <c r="BI58" i="99"/>
  <c r="AU58" i="99"/>
  <c r="AW58" i="99" s="1"/>
  <c r="Q58" i="99"/>
  <c r="BI57" i="99"/>
  <c r="AU57" i="99"/>
  <c r="AW57" i="99" s="1"/>
  <c r="Q57" i="99"/>
  <c r="BI56" i="99"/>
  <c r="AU56" i="99"/>
  <c r="AW56" i="99" s="1"/>
  <c r="Q56" i="99"/>
  <c r="BI55" i="99"/>
  <c r="AU55" i="99"/>
  <c r="AW55" i="99" s="1"/>
  <c r="Q55" i="99"/>
  <c r="BI54" i="99"/>
  <c r="AU54" i="99"/>
  <c r="AW54" i="99" s="1"/>
  <c r="Q54" i="99"/>
  <c r="BI53" i="99"/>
  <c r="AU53" i="99"/>
  <c r="AW53" i="99" s="1"/>
  <c r="Q53" i="99"/>
  <c r="BI52" i="99"/>
  <c r="AU52" i="99"/>
  <c r="AW52" i="99" s="1"/>
  <c r="Q52" i="99"/>
  <c r="BI51" i="99"/>
  <c r="AU51" i="99"/>
  <c r="AW51" i="99" s="1"/>
  <c r="Q51" i="99"/>
  <c r="BI50" i="99"/>
  <c r="AU50" i="99"/>
  <c r="AW50" i="99" s="1"/>
  <c r="Q50" i="99"/>
  <c r="BI49" i="99"/>
  <c r="AU49" i="99"/>
  <c r="AW49" i="99" s="1"/>
  <c r="Q49" i="99"/>
  <c r="BI48" i="99"/>
  <c r="AU48" i="99"/>
  <c r="AW48" i="99" s="1"/>
  <c r="Q48" i="99"/>
  <c r="BI47" i="99"/>
  <c r="AU47" i="99"/>
  <c r="AW47" i="99" s="1"/>
  <c r="Q47" i="99"/>
  <c r="BI46" i="99"/>
  <c r="AU46" i="99"/>
  <c r="AW46" i="99" s="1"/>
  <c r="Q46" i="99"/>
  <c r="BI45" i="99"/>
  <c r="AU45" i="99"/>
  <c r="AW45" i="99" s="1"/>
  <c r="Q45" i="99"/>
  <c r="BI44" i="99"/>
  <c r="AU44" i="99"/>
  <c r="AW44" i="99" s="1"/>
  <c r="Q44" i="99"/>
  <c r="BI43" i="99"/>
  <c r="AW43" i="99"/>
  <c r="AU43" i="99"/>
  <c r="Q43" i="99"/>
  <c r="BI42" i="99"/>
  <c r="AU42" i="99"/>
  <c r="AW42" i="99" s="1"/>
  <c r="Q42" i="99"/>
  <c r="BI41" i="99"/>
  <c r="AU41" i="99"/>
  <c r="AW41" i="99" s="1"/>
  <c r="Q41" i="99"/>
  <c r="BI40" i="99"/>
  <c r="AU40" i="99"/>
  <c r="AW40" i="99" s="1"/>
  <c r="Q40" i="99"/>
  <c r="BI39" i="99"/>
  <c r="AU39" i="99"/>
  <c r="AW39" i="99" s="1"/>
  <c r="Q39" i="99"/>
  <c r="BI38" i="99"/>
  <c r="AU38" i="99"/>
  <c r="AW38" i="99" s="1"/>
  <c r="Q38" i="99"/>
  <c r="BI37" i="99"/>
  <c r="AU37" i="99"/>
  <c r="AW37" i="99" s="1"/>
  <c r="Q37" i="99"/>
  <c r="BI36" i="99"/>
  <c r="AU36" i="99"/>
  <c r="AW36" i="99" s="1"/>
  <c r="Q36" i="99"/>
  <c r="BI35" i="99"/>
  <c r="AU35" i="99"/>
  <c r="AW35" i="99" s="1"/>
  <c r="Q35" i="99"/>
  <c r="BI34" i="99"/>
  <c r="AW34" i="99"/>
  <c r="AU34" i="99"/>
  <c r="Q34" i="99"/>
  <c r="BI33" i="99"/>
  <c r="AU33" i="99"/>
  <c r="AW33" i="99" s="1"/>
  <c r="Q33" i="99"/>
  <c r="BI32" i="99"/>
  <c r="AU32" i="99"/>
  <c r="AW32" i="99" s="1"/>
  <c r="Q32" i="99"/>
  <c r="BI31" i="99"/>
  <c r="AU31" i="99"/>
  <c r="AW31" i="99" s="1"/>
  <c r="Q31" i="99"/>
  <c r="BI30" i="99"/>
  <c r="AU30" i="99"/>
  <c r="AW30" i="99" s="1"/>
  <c r="Q30" i="99"/>
  <c r="BI29" i="99"/>
  <c r="AU29" i="99"/>
  <c r="AW29" i="99" s="1"/>
  <c r="Q29" i="99"/>
  <c r="BI28" i="99"/>
  <c r="AU28" i="99"/>
  <c r="AW28" i="99" s="1"/>
  <c r="Q28" i="99"/>
  <c r="BI27" i="99"/>
  <c r="AW27" i="99"/>
  <c r="AU27" i="99"/>
  <c r="Q27" i="99"/>
  <c r="BI26" i="99"/>
  <c r="AU26" i="99"/>
  <c r="AW26" i="99" s="1"/>
  <c r="Q26" i="99"/>
  <c r="BI25" i="99"/>
  <c r="AU25" i="99"/>
  <c r="AW25" i="99" s="1"/>
  <c r="Q25" i="99"/>
  <c r="BI24" i="99"/>
  <c r="AU24" i="99"/>
  <c r="AW24" i="99" s="1"/>
  <c r="Q24" i="99"/>
  <c r="BI23" i="99"/>
  <c r="AU23" i="99"/>
  <c r="AW23" i="99" s="1"/>
  <c r="Q23" i="99"/>
  <c r="BI22" i="99"/>
  <c r="AU22" i="99"/>
  <c r="AW22" i="99" s="1"/>
  <c r="Q22" i="99"/>
  <c r="BI21" i="99"/>
  <c r="AU21" i="99"/>
  <c r="AW21" i="99" s="1"/>
  <c r="Q21" i="99"/>
  <c r="BI20" i="99"/>
  <c r="AU20" i="99"/>
  <c r="AW20" i="99" s="1"/>
  <c r="Q20" i="99"/>
  <c r="BI19" i="99"/>
  <c r="AU19" i="99"/>
  <c r="AW19" i="99" s="1"/>
  <c r="Q19" i="99"/>
  <c r="BI18" i="99"/>
  <c r="AW18" i="99"/>
  <c r="AU18" i="99"/>
  <c r="O15" i="99"/>
  <c r="BI17" i="99"/>
  <c r="AU17" i="99"/>
  <c r="Q17" i="99"/>
  <c r="BG15" i="99"/>
  <c r="BE15" i="99"/>
  <c r="BC15" i="99"/>
  <c r="BA15" i="99"/>
  <c r="AY15" i="99"/>
  <c r="AA15" i="99"/>
  <c r="N19" i="12" s="1"/>
  <c r="Y15" i="99"/>
  <c r="N18" i="12" s="1"/>
  <c r="W15" i="99"/>
  <c r="N17" i="12" s="1"/>
  <c r="U15" i="99"/>
  <c r="N16" i="12" s="1"/>
  <c r="S15" i="99"/>
  <c r="AU11" i="99"/>
  <c r="O11" i="99"/>
  <c r="AU10" i="99"/>
  <c r="O10" i="99"/>
  <c r="BC9" i="99"/>
  <c r="W9" i="99"/>
  <c r="AO8" i="99"/>
  <c r="I8" i="99"/>
  <c r="BI63" i="98"/>
  <c r="AU63" i="98"/>
  <c r="AW63" i="98" s="1"/>
  <c r="Q63" i="98"/>
  <c r="BI62" i="98"/>
  <c r="AU62" i="98"/>
  <c r="AW62" i="98" s="1"/>
  <c r="Q62" i="98"/>
  <c r="BI61" i="98"/>
  <c r="AU61" i="98"/>
  <c r="AW61" i="98" s="1"/>
  <c r="Q61" i="98"/>
  <c r="BI60" i="98"/>
  <c r="AU60" i="98"/>
  <c r="AW60" i="98" s="1"/>
  <c r="Q60" i="98"/>
  <c r="BI59" i="98"/>
  <c r="AU59" i="98"/>
  <c r="AW59" i="98" s="1"/>
  <c r="Q59" i="98"/>
  <c r="BI58" i="98"/>
  <c r="AU58" i="98"/>
  <c r="AW58" i="98" s="1"/>
  <c r="Q58" i="98"/>
  <c r="BI57" i="98"/>
  <c r="AU57" i="98"/>
  <c r="AW57" i="98" s="1"/>
  <c r="Q57" i="98"/>
  <c r="BI56" i="98"/>
  <c r="AU56" i="98"/>
  <c r="AW56" i="98" s="1"/>
  <c r="Q56" i="98"/>
  <c r="BI55" i="98"/>
  <c r="AU55" i="98"/>
  <c r="AW55" i="98" s="1"/>
  <c r="Q55" i="98"/>
  <c r="BI54" i="98"/>
  <c r="AU54" i="98"/>
  <c r="AW54" i="98" s="1"/>
  <c r="Q54" i="98"/>
  <c r="BI53" i="98"/>
  <c r="AU53" i="98"/>
  <c r="AW53" i="98" s="1"/>
  <c r="Q53" i="98"/>
  <c r="BI52" i="98"/>
  <c r="AU52" i="98"/>
  <c r="AW52" i="98" s="1"/>
  <c r="Q52" i="98"/>
  <c r="BI51" i="98"/>
  <c r="AU51" i="98"/>
  <c r="AW51" i="98" s="1"/>
  <c r="Q51" i="98"/>
  <c r="BI50" i="98"/>
  <c r="AU50" i="98"/>
  <c r="AW50" i="98" s="1"/>
  <c r="Q50" i="98"/>
  <c r="BI49" i="98"/>
  <c r="AU49" i="98"/>
  <c r="AW49" i="98" s="1"/>
  <c r="Q49" i="98"/>
  <c r="BI48" i="98"/>
  <c r="AU48" i="98"/>
  <c r="AW48" i="98" s="1"/>
  <c r="Q48" i="98"/>
  <c r="BI47" i="98"/>
  <c r="AU47" i="98"/>
  <c r="AW47" i="98" s="1"/>
  <c r="Q47" i="98"/>
  <c r="BI46" i="98"/>
  <c r="AU46" i="98"/>
  <c r="AW46" i="98" s="1"/>
  <c r="Q46" i="98"/>
  <c r="BI45" i="98"/>
  <c r="AU45" i="98"/>
  <c r="AW45" i="98" s="1"/>
  <c r="Q45" i="98"/>
  <c r="BI44" i="98"/>
  <c r="AU44" i="98"/>
  <c r="AW44" i="98" s="1"/>
  <c r="Q44" i="98"/>
  <c r="BI43" i="98"/>
  <c r="AU43" i="98"/>
  <c r="AW43" i="98" s="1"/>
  <c r="Q43" i="98"/>
  <c r="BI42" i="98"/>
  <c r="AW42" i="98"/>
  <c r="AU42" i="98"/>
  <c r="Q42" i="98"/>
  <c r="BI41" i="98"/>
  <c r="AU41" i="98"/>
  <c r="AW41" i="98" s="1"/>
  <c r="Q41" i="98"/>
  <c r="BI40" i="98"/>
  <c r="AU40" i="98"/>
  <c r="AW40" i="98" s="1"/>
  <c r="Q40" i="98"/>
  <c r="BI39" i="98"/>
  <c r="AU39" i="98"/>
  <c r="AW39" i="98" s="1"/>
  <c r="Q39" i="98"/>
  <c r="BI38" i="98"/>
  <c r="AU38" i="98"/>
  <c r="AW38" i="98" s="1"/>
  <c r="Q38" i="98"/>
  <c r="BI37" i="98"/>
  <c r="AU37" i="98"/>
  <c r="AW37" i="98" s="1"/>
  <c r="Q37" i="98"/>
  <c r="BI36" i="98"/>
  <c r="AU36" i="98"/>
  <c r="AW36" i="98" s="1"/>
  <c r="Q36" i="98"/>
  <c r="BI35" i="98"/>
  <c r="AW35" i="98"/>
  <c r="AU35" i="98"/>
  <c r="Q35" i="98"/>
  <c r="BI34" i="98"/>
  <c r="AU34" i="98"/>
  <c r="AW34" i="98" s="1"/>
  <c r="Q34" i="98"/>
  <c r="BI33" i="98"/>
  <c r="AU33" i="98"/>
  <c r="AW33" i="98" s="1"/>
  <c r="Q33" i="98"/>
  <c r="BI32" i="98"/>
  <c r="AU32" i="98"/>
  <c r="AW32" i="98" s="1"/>
  <c r="Q32" i="98"/>
  <c r="BI31" i="98"/>
  <c r="AU31" i="98"/>
  <c r="AW31" i="98" s="1"/>
  <c r="Q31" i="98"/>
  <c r="BI30" i="98"/>
  <c r="AU30" i="98"/>
  <c r="AW30" i="98" s="1"/>
  <c r="Q30" i="98"/>
  <c r="BI29" i="98"/>
  <c r="AU29" i="98"/>
  <c r="AW29" i="98" s="1"/>
  <c r="Q29" i="98"/>
  <c r="BI28" i="98"/>
  <c r="AU28" i="98"/>
  <c r="AW28" i="98" s="1"/>
  <c r="Q28" i="98"/>
  <c r="BI27" i="98"/>
  <c r="AU27" i="98"/>
  <c r="AW27" i="98" s="1"/>
  <c r="Q27" i="98"/>
  <c r="BI26" i="98"/>
  <c r="AW26" i="98"/>
  <c r="AU26" i="98"/>
  <c r="Q26" i="98"/>
  <c r="BI25" i="98"/>
  <c r="AU25" i="98"/>
  <c r="AW25" i="98" s="1"/>
  <c r="Q25" i="98"/>
  <c r="BI24" i="98"/>
  <c r="AU24" i="98"/>
  <c r="AW24" i="98" s="1"/>
  <c r="Q24" i="98"/>
  <c r="BI23" i="98"/>
  <c r="AU23" i="98"/>
  <c r="AW23" i="98" s="1"/>
  <c r="Q23" i="98"/>
  <c r="BI22" i="98"/>
  <c r="AU22" i="98"/>
  <c r="AW22" i="98" s="1"/>
  <c r="Q22" i="98"/>
  <c r="BI21" i="98"/>
  <c r="AU21" i="98"/>
  <c r="AW21" i="98" s="1"/>
  <c r="Q21" i="98"/>
  <c r="BI20" i="98"/>
  <c r="AU20" i="98"/>
  <c r="AW20" i="98" s="1"/>
  <c r="Q20" i="98"/>
  <c r="BI19" i="98"/>
  <c r="AW19" i="98"/>
  <c r="AU19" i="98"/>
  <c r="O15" i="98"/>
  <c r="BI18" i="98"/>
  <c r="AU18" i="98"/>
  <c r="AW18" i="98" s="1"/>
  <c r="Q18" i="98"/>
  <c r="BI17" i="98"/>
  <c r="AU17" i="98"/>
  <c r="AU15" i="98" s="1"/>
  <c r="Q17" i="98"/>
  <c r="BG15" i="98"/>
  <c r="BE15" i="98"/>
  <c r="BC15" i="98"/>
  <c r="BA15" i="98"/>
  <c r="AY15" i="98"/>
  <c r="AA15" i="98"/>
  <c r="O19" i="12" s="1"/>
  <c r="Y15" i="98"/>
  <c r="O18" i="12" s="1"/>
  <c r="W15" i="98"/>
  <c r="O17" i="12" s="1"/>
  <c r="U15" i="98"/>
  <c r="O16" i="12" s="1"/>
  <c r="S15" i="98"/>
  <c r="AU11" i="98"/>
  <c r="O11" i="98"/>
  <c r="AU10" i="98"/>
  <c r="O10" i="98"/>
  <c r="BC9" i="98"/>
  <c r="W9" i="98"/>
  <c r="AO8" i="98"/>
  <c r="I8" i="98"/>
  <c r="BI63" i="97"/>
  <c r="AU63" i="97"/>
  <c r="AW63" i="97" s="1"/>
  <c r="Q63" i="97"/>
  <c r="BI62" i="97"/>
  <c r="AU62" i="97"/>
  <c r="AW62" i="97" s="1"/>
  <c r="Q62" i="97"/>
  <c r="BI61" i="97"/>
  <c r="AU61" i="97"/>
  <c r="AW61" i="97" s="1"/>
  <c r="Q61" i="97"/>
  <c r="BI60" i="97"/>
  <c r="AU60" i="97"/>
  <c r="AW60" i="97" s="1"/>
  <c r="Q60" i="97"/>
  <c r="BI59" i="97"/>
  <c r="AU59" i="97"/>
  <c r="AW59" i="97" s="1"/>
  <c r="Q59" i="97"/>
  <c r="BI58" i="97"/>
  <c r="AU58" i="97"/>
  <c r="AW58" i="97" s="1"/>
  <c r="Q58" i="97"/>
  <c r="BI57" i="97"/>
  <c r="AU57" i="97"/>
  <c r="AW57" i="97" s="1"/>
  <c r="Q57" i="97"/>
  <c r="BI56" i="97"/>
  <c r="AU56" i="97"/>
  <c r="AW56" i="97" s="1"/>
  <c r="Q56" i="97"/>
  <c r="BI55" i="97"/>
  <c r="AU55" i="97"/>
  <c r="AW55" i="97" s="1"/>
  <c r="Q55" i="97"/>
  <c r="BI54" i="97"/>
  <c r="AU54" i="97"/>
  <c r="AW54" i="97" s="1"/>
  <c r="Q54" i="97"/>
  <c r="BI53" i="97"/>
  <c r="AU53" i="97"/>
  <c r="AW53" i="97" s="1"/>
  <c r="Q53" i="97"/>
  <c r="BI52" i="97"/>
  <c r="AU52" i="97"/>
  <c r="AW52" i="97" s="1"/>
  <c r="Q52" i="97"/>
  <c r="BI51" i="97"/>
  <c r="AU51" i="97"/>
  <c r="AW51" i="97" s="1"/>
  <c r="Q51" i="97"/>
  <c r="BI50" i="97"/>
  <c r="AU50" i="97"/>
  <c r="AW50" i="97" s="1"/>
  <c r="Q50" i="97"/>
  <c r="BI49" i="97"/>
  <c r="AU49" i="97"/>
  <c r="AW49" i="97" s="1"/>
  <c r="Q49" i="97"/>
  <c r="BI48" i="97"/>
  <c r="AU48" i="97"/>
  <c r="AW48" i="97" s="1"/>
  <c r="Q48" i="97"/>
  <c r="BI47" i="97"/>
  <c r="AU47" i="97"/>
  <c r="AW47" i="97" s="1"/>
  <c r="Q47" i="97"/>
  <c r="BI46" i="97"/>
  <c r="AU46" i="97"/>
  <c r="AW46" i="97" s="1"/>
  <c r="Q46" i="97"/>
  <c r="BI45" i="97"/>
  <c r="AU45" i="97"/>
  <c r="AW45" i="97" s="1"/>
  <c r="Q45" i="97"/>
  <c r="BI44" i="97"/>
  <c r="AU44" i="97"/>
  <c r="AW44" i="97" s="1"/>
  <c r="Q44" i="97"/>
  <c r="BI43" i="97"/>
  <c r="AU43" i="97"/>
  <c r="AW43" i="97" s="1"/>
  <c r="Q43" i="97"/>
  <c r="BI42" i="97"/>
  <c r="AU42" i="97"/>
  <c r="AW42" i="97" s="1"/>
  <c r="Q42" i="97"/>
  <c r="BI41" i="97"/>
  <c r="AU41" i="97"/>
  <c r="AW41" i="97" s="1"/>
  <c r="Q41" i="97"/>
  <c r="BI40" i="97"/>
  <c r="AU40" i="97"/>
  <c r="AW40" i="97" s="1"/>
  <c r="Q40" i="97"/>
  <c r="BI39" i="97"/>
  <c r="AW39" i="97"/>
  <c r="AU39" i="97"/>
  <c r="Q39" i="97"/>
  <c r="BI38" i="97"/>
  <c r="AU38" i="97"/>
  <c r="AW38" i="97" s="1"/>
  <c r="Q38" i="97"/>
  <c r="BI37" i="97"/>
  <c r="AU37" i="97"/>
  <c r="AW37" i="97" s="1"/>
  <c r="Q37" i="97"/>
  <c r="BI36" i="97"/>
  <c r="AW36" i="97"/>
  <c r="AU36" i="97"/>
  <c r="Q36" i="97"/>
  <c r="BI35" i="97"/>
  <c r="AU35" i="97"/>
  <c r="AW35" i="97" s="1"/>
  <c r="Q35" i="97"/>
  <c r="BI34" i="97"/>
  <c r="AU34" i="97"/>
  <c r="AW34" i="97" s="1"/>
  <c r="Q34" i="97"/>
  <c r="BI33" i="97"/>
  <c r="AU33" i="97"/>
  <c r="AW33" i="97" s="1"/>
  <c r="Q33" i="97"/>
  <c r="BI32" i="97"/>
  <c r="AU32" i="97"/>
  <c r="AW32" i="97" s="1"/>
  <c r="Q32" i="97"/>
  <c r="BI31" i="97"/>
  <c r="AU31" i="97"/>
  <c r="AW31" i="97" s="1"/>
  <c r="Q31" i="97"/>
  <c r="BI30" i="97"/>
  <c r="AU30" i="97"/>
  <c r="AW30" i="97" s="1"/>
  <c r="Q30" i="97"/>
  <c r="BI29" i="97"/>
  <c r="AU29" i="97"/>
  <c r="AW29" i="97" s="1"/>
  <c r="Q29" i="97"/>
  <c r="BI28" i="97"/>
  <c r="AU28" i="97"/>
  <c r="AW28" i="97" s="1"/>
  <c r="Q28" i="97"/>
  <c r="BI27" i="97"/>
  <c r="AU27" i="97"/>
  <c r="AW27" i="97" s="1"/>
  <c r="Q27" i="97"/>
  <c r="BI26" i="97"/>
  <c r="AU26" i="97"/>
  <c r="AW26" i="97" s="1"/>
  <c r="Q26" i="97"/>
  <c r="BI25" i="97"/>
  <c r="AU25" i="97"/>
  <c r="AW25" i="97" s="1"/>
  <c r="Q25" i="97"/>
  <c r="BI24" i="97"/>
  <c r="AU24" i="97"/>
  <c r="AW24" i="97" s="1"/>
  <c r="Q24" i="97"/>
  <c r="BI23" i="97"/>
  <c r="AW23" i="97"/>
  <c r="AU23" i="97"/>
  <c r="Q23" i="97"/>
  <c r="BI22" i="97"/>
  <c r="AU22" i="97"/>
  <c r="AW22" i="97" s="1"/>
  <c r="Q22" i="97"/>
  <c r="BI21" i="97"/>
  <c r="AU21" i="97"/>
  <c r="AW21" i="97" s="1"/>
  <c r="Q21" i="97"/>
  <c r="BI20" i="97"/>
  <c r="AU20" i="97"/>
  <c r="AW20" i="97" s="1"/>
  <c r="Q20" i="97"/>
  <c r="BI19" i="97"/>
  <c r="AU19" i="97"/>
  <c r="AW19" i="97" s="1"/>
  <c r="O15" i="97"/>
  <c r="BI18" i="97"/>
  <c r="AU18" i="97"/>
  <c r="AW18" i="97" s="1"/>
  <c r="Q18" i="97"/>
  <c r="BI17" i="97"/>
  <c r="AU17" i="97"/>
  <c r="Q17" i="97"/>
  <c r="BG15" i="97"/>
  <c r="BE15" i="97"/>
  <c r="BC15" i="97"/>
  <c r="BA15" i="97"/>
  <c r="AY15" i="97"/>
  <c r="AA15" i="97"/>
  <c r="P19" i="12" s="1"/>
  <c r="Y15" i="97"/>
  <c r="P18" i="12" s="1"/>
  <c r="W15" i="97"/>
  <c r="P17" i="12" s="1"/>
  <c r="U15" i="97"/>
  <c r="P16" i="12" s="1"/>
  <c r="S15" i="97"/>
  <c r="P15" i="12" s="1"/>
  <c r="AU11" i="97"/>
  <c r="O11" i="97"/>
  <c r="AU10" i="97"/>
  <c r="O10" i="97"/>
  <c r="BC9" i="97"/>
  <c r="W9" i="97"/>
  <c r="AO8" i="97"/>
  <c r="I8" i="97"/>
  <c r="BI63" i="96"/>
  <c r="AU63" i="96"/>
  <c r="AW63" i="96" s="1"/>
  <c r="Q63" i="96"/>
  <c r="BI62" i="96"/>
  <c r="AU62" i="96"/>
  <c r="AW62" i="96" s="1"/>
  <c r="Q62" i="96"/>
  <c r="BI61" i="96"/>
  <c r="AU61" i="96"/>
  <c r="AW61" i="96" s="1"/>
  <c r="Q61" i="96"/>
  <c r="BI60" i="96"/>
  <c r="AU60" i="96"/>
  <c r="AW60" i="96" s="1"/>
  <c r="Q60" i="96"/>
  <c r="BI59" i="96"/>
  <c r="AU59" i="96"/>
  <c r="AW59" i="96" s="1"/>
  <c r="Q59" i="96"/>
  <c r="BI58" i="96"/>
  <c r="AU58" i="96"/>
  <c r="AW58" i="96" s="1"/>
  <c r="Q58" i="96"/>
  <c r="BI57" i="96"/>
  <c r="AU57" i="96"/>
  <c r="AW57" i="96" s="1"/>
  <c r="Q57" i="96"/>
  <c r="BI56" i="96"/>
  <c r="AW56" i="96"/>
  <c r="AU56" i="96"/>
  <c r="Q56" i="96"/>
  <c r="BI55" i="96"/>
  <c r="AU55" i="96"/>
  <c r="AW55" i="96" s="1"/>
  <c r="Q55" i="96"/>
  <c r="BI54" i="96"/>
  <c r="AU54" i="96"/>
  <c r="AW54" i="96" s="1"/>
  <c r="Q54" i="96"/>
  <c r="BI53" i="96"/>
  <c r="AU53" i="96"/>
  <c r="AW53" i="96" s="1"/>
  <c r="Q53" i="96"/>
  <c r="BI52" i="96"/>
  <c r="AU52" i="96"/>
  <c r="AW52" i="96" s="1"/>
  <c r="Q52" i="96"/>
  <c r="BI51" i="96"/>
  <c r="AU51" i="96"/>
  <c r="AW51" i="96" s="1"/>
  <c r="Q51" i="96"/>
  <c r="BI50" i="96"/>
  <c r="AU50" i="96"/>
  <c r="AW50" i="96" s="1"/>
  <c r="Q50" i="96"/>
  <c r="BI49" i="96"/>
  <c r="AU49" i="96"/>
  <c r="AW49" i="96" s="1"/>
  <c r="Q49" i="96"/>
  <c r="BI48" i="96"/>
  <c r="AW48" i="96"/>
  <c r="AU48" i="96"/>
  <c r="Q48" i="96"/>
  <c r="BI47" i="96"/>
  <c r="AU47" i="96"/>
  <c r="AW47" i="96" s="1"/>
  <c r="Q47" i="96"/>
  <c r="BI46" i="96"/>
  <c r="AW46" i="96"/>
  <c r="AU46" i="96"/>
  <c r="Q46" i="96"/>
  <c r="BI45" i="96"/>
  <c r="AU45" i="96"/>
  <c r="AW45" i="96" s="1"/>
  <c r="Q45" i="96"/>
  <c r="BI44" i="96"/>
  <c r="AU44" i="96"/>
  <c r="AW44" i="96" s="1"/>
  <c r="Q44" i="96"/>
  <c r="BI43" i="96"/>
  <c r="AU43" i="96"/>
  <c r="AW43" i="96" s="1"/>
  <c r="Q43" i="96"/>
  <c r="BI42" i="96"/>
  <c r="AW42" i="96"/>
  <c r="AU42" i="96"/>
  <c r="Q42" i="96"/>
  <c r="BI41" i="96"/>
  <c r="AU41" i="96"/>
  <c r="AW41" i="96" s="1"/>
  <c r="Q41" i="96"/>
  <c r="BI40" i="96"/>
  <c r="AU40" i="96"/>
  <c r="AW40" i="96" s="1"/>
  <c r="Q40" i="96"/>
  <c r="BI39" i="96"/>
  <c r="AU39" i="96"/>
  <c r="AW39" i="96" s="1"/>
  <c r="Q39" i="96"/>
  <c r="BI38" i="96"/>
  <c r="AW38" i="96"/>
  <c r="AU38" i="96"/>
  <c r="Q38" i="96"/>
  <c r="BI37" i="96"/>
  <c r="AU37" i="96"/>
  <c r="AW37" i="96" s="1"/>
  <c r="Q37" i="96"/>
  <c r="BI36" i="96"/>
  <c r="AW36" i="96"/>
  <c r="AU36" i="96"/>
  <c r="Q36" i="96"/>
  <c r="BI35" i="96"/>
  <c r="AU35" i="96"/>
  <c r="AW35" i="96" s="1"/>
  <c r="Q35" i="96"/>
  <c r="BI34" i="96"/>
  <c r="AU34" i="96"/>
  <c r="AW34" i="96" s="1"/>
  <c r="Q34" i="96"/>
  <c r="BI33" i="96"/>
  <c r="AU33" i="96"/>
  <c r="AW33" i="96" s="1"/>
  <c r="Q33" i="96"/>
  <c r="BI32" i="96"/>
  <c r="AW32" i="96"/>
  <c r="AU32" i="96"/>
  <c r="Q32" i="96"/>
  <c r="BI31" i="96"/>
  <c r="AU31" i="96"/>
  <c r="AW31" i="96" s="1"/>
  <c r="Q31" i="96"/>
  <c r="BI30" i="96"/>
  <c r="AW30" i="96"/>
  <c r="AU30" i="96"/>
  <c r="Q30" i="96"/>
  <c r="BI29" i="96"/>
  <c r="AU29" i="96"/>
  <c r="AW29" i="96" s="1"/>
  <c r="Q29" i="96"/>
  <c r="BI28" i="96"/>
  <c r="AU28" i="96"/>
  <c r="AW28" i="96" s="1"/>
  <c r="Q28" i="96"/>
  <c r="BI27" i="96"/>
  <c r="AU27" i="96"/>
  <c r="AW27" i="96" s="1"/>
  <c r="Q27" i="96"/>
  <c r="BI26" i="96"/>
  <c r="AW26" i="96"/>
  <c r="AU26" i="96"/>
  <c r="Q26" i="96"/>
  <c r="BI25" i="96"/>
  <c r="AU25" i="96"/>
  <c r="AW25" i="96" s="1"/>
  <c r="Q25" i="96"/>
  <c r="BI24" i="96"/>
  <c r="AU24" i="96"/>
  <c r="AW24" i="96" s="1"/>
  <c r="Q24" i="96"/>
  <c r="BI23" i="96"/>
  <c r="AU23" i="96"/>
  <c r="AW23" i="96" s="1"/>
  <c r="Q23" i="96"/>
  <c r="BI22" i="96"/>
  <c r="AW22" i="96"/>
  <c r="AU22" i="96"/>
  <c r="Q22" i="96"/>
  <c r="BI21" i="96"/>
  <c r="AU21" i="96"/>
  <c r="AW21" i="96" s="1"/>
  <c r="Q21" i="96"/>
  <c r="BI20" i="96"/>
  <c r="AW20" i="96"/>
  <c r="AU20" i="96"/>
  <c r="Q20" i="96"/>
  <c r="BI19" i="96"/>
  <c r="AU19" i="96"/>
  <c r="AW19" i="96" s="1"/>
  <c r="Q19" i="96"/>
  <c r="BI18" i="96"/>
  <c r="AU18" i="96"/>
  <c r="AW18" i="96" s="1"/>
  <c r="Q18" i="96"/>
  <c r="BI17" i="96"/>
  <c r="AU17" i="96"/>
  <c r="Q17" i="96"/>
  <c r="BG15" i="96"/>
  <c r="BE15" i="96"/>
  <c r="BC15" i="96"/>
  <c r="BA15" i="96"/>
  <c r="AY15" i="96"/>
  <c r="AA15" i="96"/>
  <c r="Q19" i="12" s="1"/>
  <c r="Y15" i="96"/>
  <c r="Q18" i="12" s="1"/>
  <c r="W15" i="96"/>
  <c r="Q17" i="12" s="1"/>
  <c r="U15" i="96"/>
  <c r="Q16" i="12" s="1"/>
  <c r="S15" i="96"/>
  <c r="AU11" i="96"/>
  <c r="O11" i="96"/>
  <c r="AU10" i="96"/>
  <c r="O10" i="96"/>
  <c r="BC9" i="96"/>
  <c r="W9" i="96"/>
  <c r="AO8" i="96"/>
  <c r="I8" i="96"/>
  <c r="BI63" i="95"/>
  <c r="AU63" i="95"/>
  <c r="AW63" i="95" s="1"/>
  <c r="Q63" i="95"/>
  <c r="BI62" i="95"/>
  <c r="AU62" i="95"/>
  <c r="AW62" i="95" s="1"/>
  <c r="Q62" i="95"/>
  <c r="BI61" i="95"/>
  <c r="AU61" i="95"/>
  <c r="AW61" i="95" s="1"/>
  <c r="Q61" i="95"/>
  <c r="BI60" i="95"/>
  <c r="AU60" i="95"/>
  <c r="AW60" i="95" s="1"/>
  <c r="Q60" i="95"/>
  <c r="BI59" i="95"/>
  <c r="AU59" i="95"/>
  <c r="AW59" i="95" s="1"/>
  <c r="Q59" i="95"/>
  <c r="BI58" i="95"/>
  <c r="AU58" i="95"/>
  <c r="AW58" i="95" s="1"/>
  <c r="Q58" i="95"/>
  <c r="BI57" i="95"/>
  <c r="AU57" i="95"/>
  <c r="AW57" i="95" s="1"/>
  <c r="Q57" i="95"/>
  <c r="BI56" i="95"/>
  <c r="AU56" i="95"/>
  <c r="AW56" i="95" s="1"/>
  <c r="Q56" i="95"/>
  <c r="BI55" i="95"/>
  <c r="AU55" i="95"/>
  <c r="AW55" i="95" s="1"/>
  <c r="Q55" i="95"/>
  <c r="BI54" i="95"/>
  <c r="AU54" i="95"/>
  <c r="AW54" i="95" s="1"/>
  <c r="Q54" i="95"/>
  <c r="BI53" i="95"/>
  <c r="AU53" i="95"/>
  <c r="AW53" i="95" s="1"/>
  <c r="Q53" i="95"/>
  <c r="BI52" i="95"/>
  <c r="AU52" i="95"/>
  <c r="AW52" i="95" s="1"/>
  <c r="Q52" i="95"/>
  <c r="BI51" i="95"/>
  <c r="AU51" i="95"/>
  <c r="AW51" i="95" s="1"/>
  <c r="Q51" i="95"/>
  <c r="BI50" i="95"/>
  <c r="AU50" i="95"/>
  <c r="AW50" i="95" s="1"/>
  <c r="Q50" i="95"/>
  <c r="BI49" i="95"/>
  <c r="AU49" i="95"/>
  <c r="AW49" i="95" s="1"/>
  <c r="Q49" i="95"/>
  <c r="BI48" i="95"/>
  <c r="AW48" i="95"/>
  <c r="AU48" i="95"/>
  <c r="Q48" i="95"/>
  <c r="BI47" i="95"/>
  <c r="AU47" i="95"/>
  <c r="AW47" i="95" s="1"/>
  <c r="Q47" i="95"/>
  <c r="BI46" i="95"/>
  <c r="AU46" i="95"/>
  <c r="AW46" i="95" s="1"/>
  <c r="Q46" i="95"/>
  <c r="BI45" i="95"/>
  <c r="AU45" i="95"/>
  <c r="AW45" i="95" s="1"/>
  <c r="Q45" i="95"/>
  <c r="BI44" i="95"/>
  <c r="AU44" i="95"/>
  <c r="AW44" i="95" s="1"/>
  <c r="Q44" i="95"/>
  <c r="BI43" i="95"/>
  <c r="AU43" i="95"/>
  <c r="AW43" i="95" s="1"/>
  <c r="Q43" i="95"/>
  <c r="BI42" i="95"/>
  <c r="AU42" i="95"/>
  <c r="AW42" i="95" s="1"/>
  <c r="Q42" i="95"/>
  <c r="BI41" i="95"/>
  <c r="AU41" i="95"/>
  <c r="AW41" i="95" s="1"/>
  <c r="Q41" i="95"/>
  <c r="BI40" i="95"/>
  <c r="AU40" i="95"/>
  <c r="AW40" i="95" s="1"/>
  <c r="Q40" i="95"/>
  <c r="BI39" i="95"/>
  <c r="AU39" i="95"/>
  <c r="AW39" i="95" s="1"/>
  <c r="Q39" i="95"/>
  <c r="BI38" i="95"/>
  <c r="AU38" i="95"/>
  <c r="AW38" i="95" s="1"/>
  <c r="Q38" i="95"/>
  <c r="BI37" i="95"/>
  <c r="AU37" i="95"/>
  <c r="AW37" i="95" s="1"/>
  <c r="Q37" i="95"/>
  <c r="BI36" i="95"/>
  <c r="AU36" i="95"/>
  <c r="AW36" i="95" s="1"/>
  <c r="Q36" i="95"/>
  <c r="BI35" i="95"/>
  <c r="AU35" i="95"/>
  <c r="AW35" i="95" s="1"/>
  <c r="Q35" i="95"/>
  <c r="BI34" i="95"/>
  <c r="AU34" i="95"/>
  <c r="AW34" i="95" s="1"/>
  <c r="Q34" i="95"/>
  <c r="BI33" i="95"/>
  <c r="AU33" i="95"/>
  <c r="AW33" i="95" s="1"/>
  <c r="Q33" i="95"/>
  <c r="BI32" i="95"/>
  <c r="AW32" i="95"/>
  <c r="AU32" i="95"/>
  <c r="Q32" i="95"/>
  <c r="BI31" i="95"/>
  <c r="AU31" i="95"/>
  <c r="AW31" i="95" s="1"/>
  <c r="Q31" i="95"/>
  <c r="BI30" i="95"/>
  <c r="AU30" i="95"/>
  <c r="AW30" i="95" s="1"/>
  <c r="Q30" i="95"/>
  <c r="BI29" i="95"/>
  <c r="AU29" i="95"/>
  <c r="AW29" i="95" s="1"/>
  <c r="Q29" i="95"/>
  <c r="BI28" i="95"/>
  <c r="AW28" i="95"/>
  <c r="AU28" i="95"/>
  <c r="Q28" i="95"/>
  <c r="BI27" i="95"/>
  <c r="AU27" i="95"/>
  <c r="AW27" i="95" s="1"/>
  <c r="Q27" i="95"/>
  <c r="BI26" i="95"/>
  <c r="AU26" i="95"/>
  <c r="AW26" i="95" s="1"/>
  <c r="Q26" i="95"/>
  <c r="BI25" i="95"/>
  <c r="AU25" i="95"/>
  <c r="AW25" i="95" s="1"/>
  <c r="Q25" i="95"/>
  <c r="BI24" i="95"/>
  <c r="AU24" i="95"/>
  <c r="AW24" i="95" s="1"/>
  <c r="Q24" i="95"/>
  <c r="BI23" i="95"/>
  <c r="AU23" i="95"/>
  <c r="AW23" i="95" s="1"/>
  <c r="Q23" i="95"/>
  <c r="BI22" i="95"/>
  <c r="AU22" i="95"/>
  <c r="AW22" i="95" s="1"/>
  <c r="Q22" i="95"/>
  <c r="BI21" i="95"/>
  <c r="AU21" i="95"/>
  <c r="AW21" i="95" s="1"/>
  <c r="Q21" i="95"/>
  <c r="BI20" i="95"/>
  <c r="AW20" i="95"/>
  <c r="AU20" i="95"/>
  <c r="Q20" i="95"/>
  <c r="BI19" i="95"/>
  <c r="AU19" i="95"/>
  <c r="AW19" i="95" s="1"/>
  <c r="Q19" i="95"/>
  <c r="BI18" i="95"/>
  <c r="AU18" i="95"/>
  <c r="AW18" i="95" s="1"/>
  <c r="Q18" i="95"/>
  <c r="BI17" i="95"/>
  <c r="AU17" i="95"/>
  <c r="AW17" i="95" s="1"/>
  <c r="Q17" i="95"/>
  <c r="BG15" i="95"/>
  <c r="BE15" i="95"/>
  <c r="BC15" i="95"/>
  <c r="BA15" i="95"/>
  <c r="AY15" i="95"/>
  <c r="AA15" i="95"/>
  <c r="R19" i="12" s="1"/>
  <c r="Y15" i="95"/>
  <c r="R18" i="12" s="1"/>
  <c r="W15" i="95"/>
  <c r="R17" i="12" s="1"/>
  <c r="U15" i="95"/>
  <c r="R16" i="12" s="1"/>
  <c r="S15" i="95"/>
  <c r="R15" i="12" s="1"/>
  <c r="AU11" i="95"/>
  <c r="O11" i="95"/>
  <c r="AU10" i="95"/>
  <c r="O10" i="95"/>
  <c r="BC9" i="95"/>
  <c r="W9" i="95"/>
  <c r="AO8" i="95"/>
  <c r="I8" i="95"/>
  <c r="AU15" i="99" l="1"/>
  <c r="AC15" i="101"/>
  <c r="AC15" i="102"/>
  <c r="BI15" i="99"/>
  <c r="AC15" i="96"/>
  <c r="BI15" i="98"/>
  <c r="AU15" i="102"/>
  <c r="BI15" i="103"/>
  <c r="BI15" i="97"/>
  <c r="AU15" i="103"/>
  <c r="AC15" i="103"/>
  <c r="S15" i="12"/>
  <c r="AC15" i="95"/>
  <c r="BI15" i="95"/>
  <c r="BI15" i="96"/>
  <c r="Q15" i="12"/>
  <c r="AU15" i="96"/>
  <c r="AU15" i="97"/>
  <c r="AC15" i="97"/>
  <c r="AC15" i="98"/>
  <c r="O15" i="12"/>
  <c r="AC15" i="99"/>
  <c r="N15" i="12"/>
  <c r="AC15" i="100"/>
  <c r="M15" i="12"/>
  <c r="BI15" i="101"/>
  <c r="AU15" i="101"/>
  <c r="L15" i="12"/>
  <c r="BI15" i="102"/>
  <c r="K15" i="12"/>
  <c r="Q15" i="102"/>
  <c r="Q18" i="103"/>
  <c r="Q15" i="103" s="1"/>
  <c r="AW17" i="103"/>
  <c r="AW15" i="103" s="1"/>
  <c r="AW17" i="102"/>
  <c r="AW15" i="102" s="1"/>
  <c r="O15" i="102"/>
  <c r="AW17" i="101"/>
  <c r="AW15" i="101" s="1"/>
  <c r="Q18" i="101"/>
  <c r="Q15" i="101" s="1"/>
  <c r="AW15" i="100"/>
  <c r="Q18" i="100"/>
  <c r="Q15" i="100" s="1"/>
  <c r="AU15" i="100"/>
  <c r="Q18" i="99"/>
  <c r="Q15" i="99" s="1"/>
  <c r="AW17" i="99"/>
  <c r="AW15" i="99" s="1"/>
  <c r="Q19" i="98"/>
  <c r="Q15" i="98" s="1"/>
  <c r="AW17" i="98"/>
  <c r="AW15" i="98" s="1"/>
  <c r="AW17" i="97"/>
  <c r="AW15" i="97" s="1"/>
  <c r="Q19" i="97"/>
  <c r="Q15" i="97" s="1"/>
  <c r="Q15" i="96"/>
  <c r="AW17" i="96"/>
  <c r="AW15" i="96" s="1"/>
  <c r="O15" i="96"/>
  <c r="Q15" i="95"/>
  <c r="AW15" i="95"/>
  <c r="AU15" i="95"/>
  <c r="O15" i="95"/>
  <c r="O9" i="12"/>
  <c r="AY15" i="1"/>
  <c r="AF19" i="12" l="1"/>
  <c r="AF18" i="12"/>
  <c r="AF17" i="12"/>
  <c r="AF16" i="12"/>
  <c r="AF15" i="12"/>
  <c r="AA15" i="1"/>
  <c r="J19" i="12" s="1"/>
  <c r="Y15" i="1"/>
  <c r="J18" i="12" s="1"/>
  <c r="W15" i="1"/>
  <c r="J17" i="12" s="1"/>
  <c r="U15" i="1"/>
  <c r="J16" i="12" s="1"/>
  <c r="S15" i="1"/>
  <c r="BA15" i="1"/>
  <c r="BC15" i="1"/>
  <c r="BE15" i="1"/>
  <c r="BG15" i="1"/>
  <c r="AH24" i="12"/>
  <c r="AH28" i="12" s="1"/>
  <c r="AG24" i="12"/>
  <c r="AG28" i="12" s="1"/>
  <c r="AF24" i="12"/>
  <c r="AH14" i="12"/>
  <c r="AH23" i="12" s="1"/>
  <c r="AF14" i="12"/>
  <c r="AF23" i="12" s="1"/>
  <c r="AG14" i="12"/>
  <c r="AG23" i="12" s="1"/>
  <c r="AK11" i="12"/>
  <c r="AK10" i="12"/>
  <c r="AK9" i="12"/>
  <c r="AB9" i="12"/>
  <c r="AG20" i="12"/>
  <c r="AF27" i="12" l="1"/>
  <c r="AG27" i="12"/>
  <c r="AH26" i="12"/>
  <c r="AF26" i="12"/>
  <c r="AF28" i="12"/>
  <c r="AF29" i="12"/>
  <c r="AF25" i="12"/>
  <c r="J15" i="12"/>
  <c r="AC15" i="1"/>
  <c r="AP16" i="12"/>
  <c r="BI15" i="1"/>
  <c r="AP17" i="12"/>
  <c r="AH25" i="12"/>
  <c r="AH27" i="12"/>
  <c r="AH29" i="12"/>
  <c r="AF20" i="12"/>
  <c r="AH20" i="12"/>
  <c r="AG25" i="12"/>
  <c r="AG29" i="12"/>
  <c r="AP15" i="12"/>
  <c r="AP19" i="12"/>
  <c r="AG26" i="12"/>
  <c r="AP18" i="12"/>
  <c r="Q45" i="1"/>
  <c r="AU45" i="1"/>
  <c r="AW45" i="1" s="1"/>
  <c r="BI45" i="1"/>
  <c r="Q46" i="1"/>
  <c r="AU46" i="1"/>
  <c r="AW46" i="1" s="1"/>
  <c r="BI46" i="1"/>
  <c r="Q47" i="1"/>
  <c r="AU47" i="1"/>
  <c r="AW47" i="1" s="1"/>
  <c r="BI47" i="1"/>
  <c r="Q48" i="1"/>
  <c r="AU48" i="1"/>
  <c r="AW48" i="1" s="1"/>
  <c r="BI48" i="1"/>
  <c r="Q49" i="1"/>
  <c r="AU49" i="1"/>
  <c r="AW49" i="1" s="1"/>
  <c r="BI49" i="1"/>
  <c r="Q50" i="1"/>
  <c r="AU50" i="1"/>
  <c r="AW50" i="1" s="1"/>
  <c r="BI50" i="1"/>
  <c r="Q51" i="1"/>
  <c r="AU51" i="1"/>
  <c r="AW51" i="1" s="1"/>
  <c r="BI51" i="1"/>
  <c r="Q52" i="1"/>
  <c r="AU52" i="1"/>
  <c r="AW52" i="1" s="1"/>
  <c r="BI52" i="1"/>
  <c r="Q53" i="1"/>
  <c r="AU53" i="1"/>
  <c r="AW53" i="1" s="1"/>
  <c r="BI53" i="1"/>
  <c r="AY11" i="39"/>
  <c r="AP10" i="39"/>
  <c r="AP9" i="39"/>
  <c r="AY11" i="17"/>
  <c r="AP10" i="17"/>
  <c r="AP9" i="17"/>
  <c r="AP20" i="12" l="1"/>
  <c r="AG30" i="12"/>
  <c r="AH30" i="12"/>
  <c r="O11" i="12" l="1"/>
  <c r="O10" i="12"/>
  <c r="F9" i="12"/>
  <c r="AU11" i="1"/>
  <c r="O11" i="1"/>
  <c r="AU10" i="1"/>
  <c r="O10" i="1"/>
  <c r="BC9" i="1"/>
  <c r="AO9" i="1"/>
  <c r="W9" i="1"/>
  <c r="I9" i="1"/>
  <c r="AO8" i="1"/>
  <c r="I8" i="1"/>
  <c r="BI63" i="1"/>
  <c r="AU63" i="1"/>
  <c r="AW63" i="1" s="1"/>
  <c r="BI62" i="1"/>
  <c r="AU62" i="1"/>
  <c r="AW62" i="1" s="1"/>
  <c r="BI61" i="1"/>
  <c r="AU61" i="1"/>
  <c r="AW61" i="1" s="1"/>
  <c r="BI60" i="1"/>
  <c r="AU60" i="1"/>
  <c r="AW60" i="1" s="1"/>
  <c r="BI59" i="1"/>
  <c r="AU59" i="1"/>
  <c r="AW59" i="1" s="1"/>
  <c r="BI58" i="1"/>
  <c r="AU58" i="1"/>
  <c r="AW58" i="1" s="1"/>
  <c r="BI57" i="1"/>
  <c r="AU57" i="1"/>
  <c r="AW57" i="1" s="1"/>
  <c r="BI56" i="1"/>
  <c r="AU56" i="1"/>
  <c r="AW56" i="1" s="1"/>
  <c r="BI55" i="1"/>
  <c r="AU55" i="1"/>
  <c r="AW55" i="1" s="1"/>
  <c r="BI54" i="1"/>
  <c r="AU54" i="1"/>
  <c r="AW54" i="1" s="1"/>
  <c r="BI44" i="1"/>
  <c r="AU44" i="1"/>
  <c r="AW44" i="1" s="1"/>
  <c r="BI43" i="1"/>
  <c r="AU43" i="1"/>
  <c r="AW43" i="1" s="1"/>
  <c r="BI42" i="1"/>
  <c r="AU42" i="1"/>
  <c r="AW42" i="1" s="1"/>
  <c r="BI41" i="1"/>
  <c r="AU41" i="1"/>
  <c r="AW41" i="1" s="1"/>
  <c r="BI40" i="1"/>
  <c r="AU40" i="1"/>
  <c r="AW40" i="1" s="1"/>
  <c r="BI39" i="1"/>
  <c r="AU39" i="1"/>
  <c r="AW39" i="1" s="1"/>
  <c r="BI38" i="1"/>
  <c r="AU38" i="1"/>
  <c r="AW38" i="1" s="1"/>
  <c r="BI37" i="1"/>
  <c r="AU37" i="1"/>
  <c r="AW37" i="1" s="1"/>
  <c r="BI36" i="1"/>
  <c r="AU36" i="1"/>
  <c r="AW36" i="1" s="1"/>
  <c r="BI35" i="1"/>
  <c r="AU35" i="1"/>
  <c r="AW35" i="1" s="1"/>
  <c r="BI34" i="1"/>
  <c r="AU34" i="1"/>
  <c r="AW34" i="1" s="1"/>
  <c r="BI33" i="1"/>
  <c r="AU33" i="1"/>
  <c r="AW33" i="1" s="1"/>
  <c r="BI32" i="1"/>
  <c r="AU32" i="1"/>
  <c r="AW32" i="1" s="1"/>
  <c r="BI31" i="1"/>
  <c r="AU31" i="1"/>
  <c r="AW31" i="1" s="1"/>
  <c r="BI30" i="1"/>
  <c r="AU30" i="1"/>
  <c r="AW30" i="1" s="1"/>
  <c r="BI29" i="1"/>
  <c r="AU29" i="1"/>
  <c r="AW29" i="1" s="1"/>
  <c r="BI28" i="1"/>
  <c r="AU28" i="1"/>
  <c r="AW28" i="1" s="1"/>
  <c r="BI27" i="1"/>
  <c r="AU27" i="1"/>
  <c r="AW27" i="1" s="1"/>
  <c r="BI26" i="1"/>
  <c r="AU26" i="1"/>
  <c r="AW26" i="1" s="1"/>
  <c r="BI25" i="1"/>
  <c r="AU25" i="1"/>
  <c r="AW25" i="1" s="1"/>
  <c r="BI24" i="1"/>
  <c r="AU24" i="1"/>
  <c r="AW24" i="1" s="1"/>
  <c r="BI23" i="1"/>
  <c r="AU23" i="1"/>
  <c r="AW23" i="1" s="1"/>
  <c r="BI22" i="1"/>
  <c r="AU22" i="1"/>
  <c r="AW22" i="1" s="1"/>
  <c r="BI21" i="1"/>
  <c r="AU21" i="1"/>
  <c r="AW21" i="1" s="1"/>
  <c r="BI20" i="1"/>
  <c r="AU20" i="1"/>
  <c r="AW20" i="1" s="1"/>
  <c r="BI19" i="1"/>
  <c r="AU19" i="1"/>
  <c r="BI18" i="1"/>
  <c r="AU18" i="1"/>
  <c r="AW18" i="1" s="1"/>
  <c r="BI17" i="1"/>
  <c r="AU17" i="1"/>
  <c r="Q42" i="1"/>
  <c r="Q43" i="1"/>
  <c r="Q44" i="1"/>
  <c r="Q54" i="1"/>
  <c r="Q55" i="1"/>
  <c r="Q56" i="1"/>
  <c r="Q57" i="1"/>
  <c r="Q58" i="1"/>
  <c r="Q59" i="1"/>
  <c r="Q60" i="1"/>
  <c r="Q61" i="1"/>
  <c r="Q62" i="1"/>
  <c r="Q63" i="1"/>
  <c r="Q32" i="1"/>
  <c r="Q33" i="1"/>
  <c r="Q34" i="1"/>
  <c r="Q35" i="1"/>
  <c r="Q36" i="1"/>
  <c r="Q37" i="1"/>
  <c r="Q38" i="1"/>
  <c r="Q39" i="1"/>
  <c r="Q40" i="1"/>
  <c r="Q41" i="1"/>
  <c r="Q23" i="1"/>
  <c r="Q24" i="1"/>
  <c r="Q25" i="1"/>
  <c r="Q26" i="1"/>
  <c r="Q27" i="1"/>
  <c r="Q28" i="1"/>
  <c r="Q29" i="1"/>
  <c r="Q30" i="1"/>
  <c r="Q31" i="1"/>
  <c r="Q21" i="1"/>
  <c r="Q22" i="1"/>
  <c r="Q19" i="1"/>
  <c r="Q20" i="1"/>
  <c r="Q18" i="1"/>
  <c r="AW19" i="1" l="1"/>
  <c r="AU15" i="1"/>
  <c r="AW17" i="1"/>
  <c r="AW15" i="1" l="1"/>
  <c r="N20" i="12" l="1"/>
  <c r="M20" i="12"/>
  <c r="K20" i="12"/>
  <c r="K9" i="39"/>
  <c r="K9" i="17"/>
  <c r="T11" i="39"/>
  <c r="K10" i="39"/>
  <c r="K10" i="17"/>
  <c r="S14" i="12"/>
  <c r="R14" i="12"/>
  <c r="Q14" i="12"/>
  <c r="P14" i="12"/>
  <c r="S24" i="12"/>
  <c r="S25" i="12" s="1"/>
  <c r="R24" i="12"/>
  <c r="Q24" i="12"/>
  <c r="P24" i="12"/>
  <c r="S23" i="12"/>
  <c r="R23" i="12"/>
  <c r="P23" i="12"/>
  <c r="Q23" i="12"/>
  <c r="O23" i="12"/>
  <c r="O24" i="12"/>
  <c r="O26" i="12" s="1"/>
  <c r="N24" i="12"/>
  <c r="N28" i="12" s="1"/>
  <c r="M24" i="12"/>
  <c r="L24" i="12"/>
  <c r="L27" i="12" s="1"/>
  <c r="K24" i="12"/>
  <c r="J24" i="12"/>
  <c r="N23" i="12"/>
  <c r="M23" i="12"/>
  <c r="L23" i="12"/>
  <c r="K23" i="12"/>
  <c r="O14" i="12"/>
  <c r="N14" i="12"/>
  <c r="M14" i="12"/>
  <c r="L14" i="12"/>
  <c r="K14" i="12"/>
  <c r="T11" i="17"/>
  <c r="J23" i="12"/>
  <c r="J14" i="12"/>
  <c r="AP27" i="12" l="1"/>
  <c r="AP26" i="12"/>
  <c r="AP28" i="12"/>
  <c r="AP29" i="12"/>
  <c r="S26" i="12"/>
  <c r="K27" i="12"/>
  <c r="P28" i="12"/>
  <c r="R28" i="12"/>
  <c r="S28" i="12"/>
  <c r="Q25" i="12"/>
  <c r="S29" i="12"/>
  <c r="K29" i="12"/>
  <c r="O29" i="12"/>
  <c r="P26" i="12"/>
  <c r="Q17" i="1"/>
  <c r="K26" i="12"/>
  <c r="N29" i="12"/>
  <c r="P29" i="12"/>
  <c r="N27" i="12"/>
  <c r="K28" i="12"/>
  <c r="L28" i="12"/>
  <c r="L29" i="12"/>
  <c r="Q27" i="12"/>
  <c r="Q26" i="12"/>
  <c r="Q29" i="12"/>
  <c r="P20" i="12"/>
  <c r="R25" i="12"/>
  <c r="R27" i="12"/>
  <c r="S27" i="12"/>
  <c r="S20" i="12"/>
  <c r="M27" i="12"/>
  <c r="M28" i="12"/>
  <c r="T18" i="12"/>
  <c r="L26" i="12"/>
  <c r="N26" i="12"/>
  <c r="T16" i="12"/>
  <c r="O25" i="12"/>
  <c r="P27" i="12"/>
  <c r="R29" i="12"/>
  <c r="O28" i="12"/>
  <c r="J27" i="12"/>
  <c r="P25" i="12"/>
  <c r="J29" i="12"/>
  <c r="T19" i="12"/>
  <c r="J25" i="12"/>
  <c r="J28" i="12"/>
  <c r="K25" i="12"/>
  <c r="M29" i="12"/>
  <c r="N25" i="12"/>
  <c r="M26" i="12"/>
  <c r="M25" i="12"/>
  <c r="S30" i="12" l="1"/>
  <c r="P30" i="12"/>
  <c r="Q15" i="1"/>
  <c r="AP25" i="12"/>
  <c r="AP30" i="12" s="1"/>
  <c r="AF30" i="12"/>
  <c r="K30" i="12"/>
  <c r="J26" i="12"/>
  <c r="J30" i="12" s="1"/>
  <c r="T17" i="12"/>
  <c r="N30" i="12"/>
  <c r="R26" i="12"/>
  <c r="R20" i="12"/>
  <c r="J20" i="12"/>
  <c r="Q28" i="12"/>
  <c r="Q30" i="12" s="1"/>
  <c r="Q20" i="12"/>
  <c r="M30" i="12"/>
  <c r="L25" i="12"/>
  <c r="L30" i="12" s="1"/>
  <c r="L20" i="12"/>
  <c r="T29" i="12"/>
  <c r="O27" i="12"/>
  <c r="O20" i="12"/>
  <c r="T15" i="12"/>
  <c r="T26" i="12" l="1"/>
  <c r="T20" i="12"/>
  <c r="T25" i="12"/>
  <c r="T28" i="12"/>
  <c r="R30" i="12"/>
  <c r="O30" i="12"/>
  <c r="T27" i="12"/>
  <c r="T30" i="12" l="1"/>
</calcChain>
</file>

<file path=xl/sharedStrings.xml><?xml version="1.0" encoding="utf-8"?>
<sst xmlns="http://schemas.openxmlformats.org/spreadsheetml/2006/main" count="1256" uniqueCount="207">
  <si>
    <t>終了</t>
    <phoneticPr fontId="1"/>
  </si>
  <si>
    <t>所在地</t>
    <rPh sb="0" eb="3">
      <t>ショザイチ</t>
    </rPh>
    <phoneticPr fontId="1"/>
  </si>
  <si>
    <t>氏名</t>
    <rPh sb="0" eb="2">
      <t>シメイ</t>
    </rPh>
    <phoneticPr fontId="1"/>
  </si>
  <si>
    <t>業務内容</t>
    <rPh sb="0" eb="2">
      <t>ギョウム</t>
    </rPh>
    <rPh sb="2" eb="4">
      <t>ナイヨウ</t>
    </rPh>
    <phoneticPr fontId="1"/>
  </si>
  <si>
    <t>報告会</t>
    <rPh sb="0" eb="2">
      <t>ホウコク</t>
    </rPh>
    <rPh sb="2" eb="3">
      <t>カイ</t>
    </rPh>
    <phoneticPr fontId="1"/>
  </si>
  <si>
    <t>時間単価</t>
    <rPh sb="0" eb="2">
      <t>ジカン</t>
    </rPh>
    <rPh sb="2" eb="4">
      <t>タンカ</t>
    </rPh>
    <phoneticPr fontId="1"/>
  </si>
  <si>
    <t>法人名</t>
    <rPh sb="0" eb="2">
      <t>ホウジン</t>
    </rPh>
    <rPh sb="2" eb="3">
      <t>メイ</t>
    </rPh>
    <phoneticPr fontId="1"/>
  </si>
  <si>
    <t>印</t>
    <phoneticPr fontId="1"/>
  </si>
  <si>
    <t>印</t>
    <rPh sb="0" eb="1">
      <t>イン</t>
    </rPh>
    <phoneticPr fontId="1"/>
  </si>
  <si>
    <t>時間単価</t>
    <rPh sb="0" eb="2">
      <t>ジカン</t>
    </rPh>
    <rPh sb="2" eb="4">
      <t>タンカ</t>
    </rPh>
    <phoneticPr fontId="1"/>
  </si>
  <si>
    <t>時間数集計</t>
    <rPh sb="0" eb="3">
      <t>ジカンスウ</t>
    </rPh>
    <rPh sb="3" eb="5">
      <t>シュウケイ</t>
    </rPh>
    <phoneticPr fontId="1"/>
  </si>
  <si>
    <t>作業者</t>
    <rPh sb="0" eb="3">
      <t>サギョウシャ</t>
    </rPh>
    <phoneticPr fontId="1"/>
  </si>
  <si>
    <t>計</t>
    <rPh sb="0" eb="1">
      <t>ケイ</t>
    </rPh>
    <phoneticPr fontId="1"/>
  </si>
  <si>
    <t>打合せ・現地調査</t>
    <rPh sb="0" eb="1">
      <t>ウ</t>
    </rPh>
    <rPh sb="1" eb="2">
      <t>ア</t>
    </rPh>
    <rPh sb="4" eb="6">
      <t>ゲンチ</t>
    </rPh>
    <rPh sb="6" eb="8">
      <t>チョウサ</t>
    </rPh>
    <phoneticPr fontId="1"/>
  </si>
  <si>
    <t>金額集計</t>
    <rPh sb="0" eb="2">
      <t>キンガク</t>
    </rPh>
    <rPh sb="2" eb="4">
      <t>シュウケイ</t>
    </rPh>
    <phoneticPr fontId="1"/>
  </si>
  <si>
    <t>出張日</t>
    <phoneticPr fontId="1"/>
  </si>
  <si>
    <t>交通経路</t>
    <rPh sb="0" eb="2">
      <t>コウツウ</t>
    </rPh>
    <rPh sb="2" eb="4">
      <t>ケイロ</t>
    </rPh>
    <phoneticPr fontId="1"/>
  </si>
  <si>
    <t>日数</t>
    <rPh sb="0" eb="2">
      <t>ニッスウ</t>
    </rPh>
    <phoneticPr fontId="1"/>
  </si>
  <si>
    <t>金額</t>
    <rPh sb="0" eb="2">
      <t>キンガク</t>
    </rPh>
    <phoneticPr fontId="1"/>
  </si>
  <si>
    <t>～</t>
    <phoneticPr fontId="1"/>
  </si>
  <si>
    <t>領収書等（写し）は、
この枠内に貼付してください</t>
    <rPh sb="0" eb="3">
      <t>リョウシュウショ</t>
    </rPh>
    <rPh sb="3" eb="4">
      <t>トウ</t>
    </rPh>
    <rPh sb="5" eb="6">
      <t>ウツ</t>
    </rPh>
    <rPh sb="13" eb="15">
      <t>ワクナイ</t>
    </rPh>
    <rPh sb="16" eb="18">
      <t>テンプ</t>
    </rPh>
    <phoneticPr fontId="1"/>
  </si>
  <si>
    <t>作業者A</t>
    <rPh sb="0" eb="3">
      <t>サギョウシャ</t>
    </rPh>
    <phoneticPr fontId="1"/>
  </si>
  <si>
    <t>作業者B</t>
    <rPh sb="0" eb="3">
      <t>サギョウシャ</t>
    </rPh>
    <phoneticPr fontId="1"/>
  </si>
  <si>
    <t>作業者C</t>
    <rPh sb="0" eb="3">
      <t>サギョウシャ</t>
    </rPh>
    <phoneticPr fontId="1"/>
  </si>
  <si>
    <t>作業者D</t>
    <rPh sb="0" eb="3">
      <t>サギョウシャ</t>
    </rPh>
    <phoneticPr fontId="1"/>
  </si>
  <si>
    <t>作業者E</t>
    <rPh sb="0" eb="3">
      <t>サギョウシャ</t>
    </rPh>
    <phoneticPr fontId="1"/>
  </si>
  <si>
    <t>作業者F</t>
    <rPh sb="0" eb="3">
      <t>サギョウシャ</t>
    </rPh>
    <phoneticPr fontId="1"/>
  </si>
  <si>
    <t>各シートの提出書類はグレーでプリントアウトしたものでかまいません。</t>
    <rPh sb="0" eb="1">
      <t>カク</t>
    </rPh>
    <rPh sb="5" eb="7">
      <t>テイシュツ</t>
    </rPh>
    <rPh sb="7" eb="9">
      <t>ショルイ</t>
    </rPh>
    <phoneticPr fontId="1"/>
  </si>
  <si>
    <t>作業者G</t>
    <rPh sb="0" eb="3">
      <t>サギョウシャ</t>
    </rPh>
    <phoneticPr fontId="1"/>
  </si>
  <si>
    <t>作業者H</t>
    <rPh sb="0" eb="3">
      <t>サギョウシャ</t>
    </rPh>
    <phoneticPr fontId="1"/>
  </si>
  <si>
    <t>作業者I</t>
    <rPh sb="0" eb="3">
      <t>サギョウシャ</t>
    </rPh>
    <phoneticPr fontId="1"/>
  </si>
  <si>
    <t>作業者J</t>
    <rPh sb="0" eb="3">
      <t>サギョウシャ</t>
    </rPh>
    <phoneticPr fontId="1"/>
  </si>
  <si>
    <t>打合せ・現地調査</t>
    <phoneticPr fontId="1"/>
  </si>
  <si>
    <t>報告会</t>
    <phoneticPr fontId="1"/>
  </si>
  <si>
    <t>旅費申請額　合計（税抜）（円）</t>
    <rPh sb="0" eb="2">
      <t>リョヒ</t>
    </rPh>
    <rPh sb="2" eb="5">
      <t>シンセイガク</t>
    </rPh>
    <rPh sb="6" eb="8">
      <t>ゴウケイ</t>
    </rPh>
    <rPh sb="9" eb="10">
      <t>ゼイ</t>
    </rPh>
    <rPh sb="10" eb="11">
      <t>ヌ</t>
    </rPh>
    <rPh sb="13" eb="14">
      <t>エン</t>
    </rPh>
    <phoneticPr fontId="1"/>
  </si>
  <si>
    <t>住所</t>
    <rPh sb="0" eb="2">
      <t>ジュウショ</t>
    </rPh>
    <phoneticPr fontId="1"/>
  </si>
  <si>
    <t>最寄駅</t>
    <rPh sb="0" eb="2">
      <t>モヨリ</t>
    </rPh>
    <rPh sb="2" eb="3">
      <t>エキ</t>
    </rPh>
    <phoneticPr fontId="1"/>
  </si>
  <si>
    <t>交通費
（税込）</t>
    <rPh sb="0" eb="3">
      <t>コウツウヒ</t>
    </rPh>
    <rPh sb="5" eb="7">
      <t>ゼイコミ</t>
    </rPh>
    <phoneticPr fontId="1"/>
  </si>
  <si>
    <t>利用
交通機関</t>
    <rPh sb="0" eb="2">
      <t>リヨウ</t>
    </rPh>
    <rPh sb="3" eb="5">
      <t>コウツウ</t>
    </rPh>
    <rPh sb="5" eb="7">
      <t>キカン</t>
    </rPh>
    <phoneticPr fontId="1"/>
  </si>
  <si>
    <t>作成者印</t>
    <rPh sb="0" eb="3">
      <t>サクセイシャ</t>
    </rPh>
    <rPh sb="3" eb="4">
      <t>イン</t>
    </rPh>
    <phoneticPr fontId="1"/>
  </si>
  <si>
    <t>日当（円）
（税込）</t>
    <rPh sb="0" eb="2">
      <t>ニットウ</t>
    </rPh>
    <rPh sb="3" eb="4">
      <t>エン</t>
    </rPh>
    <rPh sb="7" eb="9">
      <t>ゼイコミ</t>
    </rPh>
    <phoneticPr fontId="1"/>
  </si>
  <si>
    <t>宿泊費（円）
（税込）</t>
    <rPh sb="0" eb="3">
      <t>シュクハクヒ</t>
    </rPh>
    <rPh sb="4" eb="5">
      <t>エン</t>
    </rPh>
    <rPh sb="8" eb="10">
      <t>ゼイコミ</t>
    </rPh>
    <phoneticPr fontId="1"/>
  </si>
  <si>
    <t>合計（税込）（円）</t>
    <rPh sb="0" eb="2">
      <t>ゴウケイ</t>
    </rPh>
    <rPh sb="3" eb="5">
      <t>ゼイコミ</t>
    </rPh>
    <rPh sb="7" eb="8">
      <t>エン</t>
    </rPh>
    <phoneticPr fontId="1"/>
  </si>
  <si>
    <t>旅費申請No.</t>
    <rPh sb="0" eb="2">
      <t>リョヒ</t>
    </rPh>
    <rPh sb="2" eb="4">
      <t>シンセイ</t>
    </rPh>
    <phoneticPr fontId="1"/>
  </si>
  <si>
    <t>※時間単価は交付申請時に提出した「人件費単価根拠」の金額を転記してください。</t>
    <rPh sb="1" eb="3">
      <t>ジカン</t>
    </rPh>
    <rPh sb="3" eb="5">
      <t>タンカ</t>
    </rPh>
    <rPh sb="6" eb="8">
      <t>コウフ</t>
    </rPh>
    <rPh sb="8" eb="10">
      <t>シンセイ</t>
    </rPh>
    <rPh sb="10" eb="11">
      <t>ジ</t>
    </rPh>
    <rPh sb="12" eb="14">
      <t>テイシュツ</t>
    </rPh>
    <rPh sb="17" eb="20">
      <t>ジンケンヒ</t>
    </rPh>
    <rPh sb="20" eb="22">
      <t>タンカ</t>
    </rPh>
    <rPh sb="22" eb="24">
      <t>コンキョ</t>
    </rPh>
    <rPh sb="26" eb="28">
      <t>キンガク</t>
    </rPh>
    <rPh sb="29" eb="31">
      <t>テンキ</t>
    </rPh>
    <phoneticPr fontId="1"/>
  </si>
  <si>
    <t>※時間単価で端数がある場合は、小数点以下切捨てとしてください。</t>
    <rPh sb="1" eb="3">
      <t>ジカン</t>
    </rPh>
    <rPh sb="3" eb="5">
      <t>タンカ</t>
    </rPh>
    <rPh sb="6" eb="8">
      <t>ハスウ</t>
    </rPh>
    <rPh sb="11" eb="13">
      <t>バアイ</t>
    </rPh>
    <rPh sb="15" eb="18">
      <t>ショウスウテン</t>
    </rPh>
    <rPh sb="18" eb="20">
      <t>イカ</t>
    </rPh>
    <rPh sb="20" eb="22">
      <t>キリス</t>
    </rPh>
    <phoneticPr fontId="1"/>
  </si>
  <si>
    <t>作業者について10名を超える場合は、11番目の作業者以降は別のファイルで作成してください。</t>
    <rPh sb="0" eb="3">
      <t>サギョウシャ</t>
    </rPh>
    <rPh sb="9" eb="10">
      <t>メイ</t>
    </rPh>
    <rPh sb="11" eb="12">
      <t>コ</t>
    </rPh>
    <rPh sb="14" eb="16">
      <t>バアイ</t>
    </rPh>
    <rPh sb="20" eb="22">
      <t>バンメ</t>
    </rPh>
    <rPh sb="23" eb="25">
      <t>サギョウ</t>
    </rPh>
    <rPh sb="25" eb="26">
      <t>シャ</t>
    </rPh>
    <rPh sb="26" eb="28">
      <t>イコウ</t>
    </rPh>
    <rPh sb="29" eb="30">
      <t>ベツ</t>
    </rPh>
    <rPh sb="36" eb="38">
      <t>サクセイ</t>
    </rPh>
    <phoneticPr fontId="1"/>
  </si>
  <si>
    <t>旅費
申請
No</t>
    <rPh sb="0" eb="2">
      <t>リョヒ</t>
    </rPh>
    <rPh sb="3" eb="5">
      <t>シンセイ</t>
    </rPh>
    <phoneticPr fontId="1"/>
  </si>
  <si>
    <t>作成者：</t>
    <phoneticPr fontId="1"/>
  </si>
  <si>
    <t>作成日：</t>
    <rPh sb="0" eb="3">
      <t>サクセイビ</t>
    </rPh>
    <phoneticPr fontId="1"/>
  </si>
  <si>
    <t>作成者：</t>
    <rPh sb="0" eb="3">
      <t>サクセイシャ</t>
    </rPh>
    <phoneticPr fontId="1"/>
  </si>
  <si>
    <t>行程（ルート）図は、
この枠内に貼付してください</t>
    <rPh sb="0" eb="2">
      <t>コウテイ</t>
    </rPh>
    <rPh sb="7" eb="8">
      <t>ズ</t>
    </rPh>
    <rPh sb="13" eb="15">
      <t>ワクナイ</t>
    </rPh>
    <rPh sb="16" eb="18">
      <t>テンプ</t>
    </rPh>
    <phoneticPr fontId="1"/>
  </si>
  <si>
    <t>　</t>
    <phoneticPr fontId="1"/>
  </si>
  <si>
    <t xml:space="preserve"> </t>
    <phoneticPr fontId="1"/>
  </si>
  <si>
    <t>→</t>
    <phoneticPr fontId="1"/>
  </si>
  <si>
    <t>社用車、タクシー、レンタカー等を利用した場合は、以下にその理由を記載してください。</t>
    <rPh sb="0" eb="1">
      <t>シャ</t>
    </rPh>
    <rPh sb="1" eb="2">
      <t>ヨウ</t>
    </rPh>
    <rPh sb="2" eb="3">
      <t>シャ</t>
    </rPh>
    <rPh sb="14" eb="15">
      <t>トウ</t>
    </rPh>
    <rPh sb="16" eb="18">
      <t>リヨウ</t>
    </rPh>
    <rPh sb="20" eb="22">
      <t>バアイ</t>
    </rPh>
    <rPh sb="24" eb="26">
      <t>イカ</t>
    </rPh>
    <rPh sb="29" eb="31">
      <t>リユウ</t>
    </rPh>
    <rPh sb="32" eb="34">
      <t>キサイ</t>
    </rPh>
    <phoneticPr fontId="1"/>
  </si>
  <si>
    <t>記入例</t>
    <rPh sb="0" eb="2">
      <t>キニュウ</t>
    </rPh>
    <rPh sb="2" eb="3">
      <t>レイ</t>
    </rPh>
    <phoneticPr fontId="1"/>
  </si>
  <si>
    <t>開始</t>
    <phoneticPr fontId="1"/>
  </si>
  <si>
    <t>終了</t>
    <phoneticPr fontId="1"/>
  </si>
  <si>
    <t>除外
時間</t>
    <phoneticPr fontId="1"/>
  </si>
  <si>
    <t>作業時間</t>
    <rPh sb="0" eb="2">
      <t>サギョウ</t>
    </rPh>
    <rPh sb="2" eb="4">
      <t>ジカン</t>
    </rPh>
    <phoneticPr fontId="1"/>
  </si>
  <si>
    <t>本シートもプリントアウトして提出してください。</t>
    <rPh sb="0" eb="1">
      <t>ホン</t>
    </rPh>
    <rPh sb="14" eb="16">
      <t>テイシュツ</t>
    </rPh>
    <phoneticPr fontId="1"/>
  </si>
  <si>
    <t>提出用（右の記入例を参考に作成してください）</t>
    <phoneticPr fontId="1"/>
  </si>
  <si>
    <t>提出用（右の記入例を参考に作成してください）</t>
    <rPh sb="0" eb="3">
      <t>テイシュツヨウ</t>
    </rPh>
    <rPh sb="4" eb="5">
      <t>ミギ</t>
    </rPh>
    <rPh sb="6" eb="8">
      <t>キニュウ</t>
    </rPh>
    <rPh sb="8" eb="9">
      <t>レイ</t>
    </rPh>
    <rPh sb="10" eb="12">
      <t>サンコウ</t>
    </rPh>
    <rPh sb="13" eb="15">
      <t>サクセイ</t>
    </rPh>
    <phoneticPr fontId="1"/>
  </si>
  <si>
    <t>日付
(年/月/日)</t>
    <rPh sb="0" eb="2">
      <t>ヒヅケ</t>
    </rPh>
    <rPh sb="4" eb="5">
      <t>ネン</t>
    </rPh>
    <rPh sb="6" eb="7">
      <t>ツキ</t>
    </rPh>
    <rPh sb="8" eb="9">
      <t>ヒ</t>
    </rPh>
    <phoneticPr fontId="1"/>
  </si>
  <si>
    <t>―</t>
    <phoneticPr fontId="1"/>
  </si>
  <si>
    <t>低炭素株式会社</t>
    <rPh sb="0" eb="3">
      <t>テイタンソ</t>
    </rPh>
    <rPh sb="3" eb="5">
      <t>カブシキ</t>
    </rPh>
    <rPh sb="5" eb="7">
      <t>カイシャ</t>
    </rPh>
    <phoneticPr fontId="1"/>
  </si>
  <si>
    <t>環境エナジ―株式会社</t>
    <rPh sb="0" eb="2">
      <t>カンキョウ</t>
    </rPh>
    <rPh sb="6" eb="8">
      <t>カブシキ</t>
    </rPh>
    <rPh sb="8" eb="10">
      <t>カイシャ</t>
    </rPh>
    <phoneticPr fontId="1"/>
  </si>
  <si>
    <t>診断太郎</t>
    <rPh sb="0" eb="2">
      <t>シンダン</t>
    </rPh>
    <rPh sb="2" eb="4">
      <t>タロウ</t>
    </rPh>
    <phoneticPr fontId="1"/>
  </si>
  <si>
    <t>診断一郎</t>
    <rPh sb="0" eb="2">
      <t>シンダン</t>
    </rPh>
    <rPh sb="2" eb="4">
      <t>イチロウ</t>
    </rPh>
    <phoneticPr fontId="1"/>
  </si>
  <si>
    <t>作業内容</t>
    <rPh sb="0" eb="2">
      <t>サギョウ</t>
    </rPh>
    <rPh sb="2" eb="4">
      <t>ナイヨウ</t>
    </rPh>
    <phoneticPr fontId="1"/>
  </si>
  <si>
    <t>作業
時間</t>
    <rPh sb="0" eb="2">
      <t>サギョウ</t>
    </rPh>
    <rPh sb="3" eb="5">
      <t>ジカン</t>
    </rPh>
    <phoneticPr fontId="1"/>
  </si>
  <si>
    <t>住所</t>
    <rPh sb="0" eb="2">
      <t>ジュウショ</t>
    </rPh>
    <phoneticPr fontId="1"/>
  </si>
  <si>
    <t>最寄駅</t>
    <rPh sb="0" eb="3">
      <t>モヨリエキ</t>
    </rPh>
    <phoneticPr fontId="1"/>
  </si>
  <si>
    <t>東京都新宿区西新宿　１－２</t>
    <rPh sb="0" eb="3">
      <t>トウキョウト</t>
    </rPh>
    <rPh sb="3" eb="6">
      <t>シンジュクク</t>
    </rPh>
    <rPh sb="6" eb="9">
      <t>ニシシンジュク</t>
    </rPh>
    <phoneticPr fontId="1"/>
  </si>
  <si>
    <t>新宿</t>
    <rPh sb="0" eb="2">
      <t>シンジュク</t>
    </rPh>
    <phoneticPr fontId="1"/>
  </si>
  <si>
    <t>西新宿</t>
    <rPh sb="0" eb="3">
      <t>ニシシンジュク</t>
    </rPh>
    <phoneticPr fontId="1"/>
  </si>
  <si>
    <t>都営地下鉄　都庁前</t>
    <rPh sb="0" eb="2">
      <t>トエイ</t>
    </rPh>
    <rPh sb="2" eb="5">
      <t>チカテツ</t>
    </rPh>
    <rPh sb="6" eb="8">
      <t>トチョウ</t>
    </rPh>
    <rPh sb="8" eb="9">
      <t>マエ</t>
    </rPh>
    <phoneticPr fontId="1"/>
  </si>
  <si>
    <t>JR</t>
    <phoneticPr fontId="1"/>
  </si>
  <si>
    <t>東京都新宿区西新宿　１－２</t>
    <phoneticPr fontId="1"/>
  </si>
  <si>
    <t>会社</t>
    <rPh sb="0" eb="2">
      <t>カイシャ</t>
    </rPh>
    <phoneticPr fontId="1"/>
  </si>
  <si>
    <t>社用車</t>
    <rPh sb="0" eb="2">
      <t>シャヨウ</t>
    </rPh>
    <rPh sb="2" eb="3">
      <t>シャ</t>
    </rPh>
    <phoneticPr fontId="1"/>
  </si>
  <si>
    <t>東京メトロ</t>
    <rPh sb="0" eb="2">
      <t>トウキョウ</t>
    </rPh>
    <phoneticPr fontId="1"/>
  </si>
  <si>
    <t>⇔</t>
    <phoneticPr fontId="1"/>
  </si>
  <si>
    <t>←</t>
    <phoneticPr fontId="1"/>
  </si>
  <si>
    <t>出発</t>
    <rPh sb="0" eb="2">
      <t>シュッパツ</t>
    </rPh>
    <phoneticPr fontId="1"/>
  </si>
  <si>
    <t>到着</t>
    <rPh sb="0" eb="2">
      <t>トウチャク</t>
    </rPh>
    <phoneticPr fontId="1"/>
  </si>
  <si>
    <t>御殿場工場</t>
    <rPh sb="0" eb="3">
      <t>ゴテンバ</t>
    </rPh>
    <rPh sb="3" eb="5">
      <t>コウジョウ</t>
    </rPh>
    <phoneticPr fontId="1"/>
  </si>
  <si>
    <t>静岡県御殿場市〇〇町　１－２－３</t>
    <rPh sb="0" eb="3">
      <t>シズオカケン</t>
    </rPh>
    <rPh sb="3" eb="7">
      <t>ゴテンバシ</t>
    </rPh>
    <rPh sb="9" eb="10">
      <t>マチ</t>
    </rPh>
    <phoneticPr fontId="1"/>
  </si>
  <si>
    <t>JR御殿場駅</t>
    <rPh sb="2" eb="5">
      <t>ゴテンバ</t>
    </rPh>
    <rPh sb="5" eb="6">
      <t>エキ</t>
    </rPh>
    <phoneticPr fontId="1"/>
  </si>
  <si>
    <t>新松田</t>
    <rPh sb="0" eb="1">
      <t>シン</t>
    </rPh>
    <rPh sb="1" eb="3">
      <t>マツダ</t>
    </rPh>
    <phoneticPr fontId="1"/>
  </si>
  <si>
    <t>小田急</t>
    <rPh sb="0" eb="3">
      <t>オダキュウ</t>
    </rPh>
    <phoneticPr fontId="1"/>
  </si>
  <si>
    <t>松田</t>
    <rPh sb="0" eb="2">
      <t>マツダ</t>
    </rPh>
    <phoneticPr fontId="1"/>
  </si>
  <si>
    <t>御殿場</t>
    <rPh sb="0" eb="3">
      <t>ゴテンバ</t>
    </rPh>
    <phoneticPr fontId="1"/>
  </si>
  <si>
    <t>大船</t>
    <rPh sb="0" eb="2">
      <t>オオフナ</t>
    </rPh>
    <phoneticPr fontId="1"/>
  </si>
  <si>
    <t>藤沢市〇〇町（自宅）</t>
    <rPh sb="0" eb="3">
      <t>フジサワシ</t>
    </rPh>
    <rPh sb="5" eb="6">
      <t>マチ</t>
    </rPh>
    <rPh sb="7" eb="9">
      <t>ジタク</t>
    </rPh>
    <phoneticPr fontId="1"/>
  </si>
  <si>
    <t>御殿場駅前</t>
    <rPh sb="0" eb="3">
      <t>ゴテンバ</t>
    </rPh>
    <rPh sb="3" eb="4">
      <t>エキ</t>
    </rPh>
    <rPh sb="4" eb="5">
      <t>マエ</t>
    </rPh>
    <phoneticPr fontId="1"/>
  </si>
  <si>
    <t>〇工場前</t>
    <rPh sb="1" eb="3">
      <t>コウジョウ</t>
    </rPh>
    <rPh sb="3" eb="4">
      <t>マエ</t>
    </rPh>
    <phoneticPr fontId="1"/>
  </si>
  <si>
    <t>バス</t>
    <phoneticPr fontId="1"/>
  </si>
  <si>
    <t>〇〇工場前</t>
    <rPh sb="2" eb="4">
      <t>コウジョウ</t>
    </rPh>
    <rPh sb="4" eb="5">
      <t>マエ</t>
    </rPh>
    <phoneticPr fontId="1"/>
  </si>
  <si>
    <t>御殿場駅</t>
    <rPh sb="0" eb="3">
      <t>ゴテンバ</t>
    </rPh>
    <rPh sb="3" eb="4">
      <t>エキ</t>
    </rPh>
    <phoneticPr fontId="1"/>
  </si>
  <si>
    <t>タクシー</t>
    <phoneticPr fontId="1"/>
  </si>
  <si>
    <t>診断一郎</t>
    <rPh sb="0" eb="2">
      <t>シンダン</t>
    </rPh>
    <rPh sb="2" eb="4">
      <t>イチロウ</t>
    </rPh>
    <phoneticPr fontId="1"/>
  </si>
  <si>
    <t>診断太郎</t>
    <rPh sb="0" eb="2">
      <t>シンダン</t>
    </rPh>
    <rPh sb="2" eb="4">
      <t>タロウ</t>
    </rPh>
    <phoneticPr fontId="1"/>
  </si>
  <si>
    <t>診断太郎</t>
    <rPh sb="0" eb="4">
      <t>シンダンタロウ</t>
    </rPh>
    <phoneticPr fontId="1"/>
  </si>
  <si>
    <t>（作業時間合計）</t>
    <rPh sb="1" eb="3">
      <t>サギョウ</t>
    </rPh>
    <rPh sb="3" eb="5">
      <t>ジカン</t>
    </rPh>
    <rPh sb="5" eb="7">
      <t>ゴウケイ</t>
    </rPh>
    <phoneticPr fontId="1"/>
  </si>
  <si>
    <t>提出用（すべて自動転記、自動計算されます。作成者、作成日を記入してください）</t>
    <rPh sb="0" eb="3">
      <t>テイシュツヨウ</t>
    </rPh>
    <rPh sb="7" eb="9">
      <t>ジドウ</t>
    </rPh>
    <rPh sb="9" eb="11">
      <t>テンキ</t>
    </rPh>
    <rPh sb="12" eb="14">
      <t>ジドウ</t>
    </rPh>
    <rPh sb="14" eb="16">
      <t>ケイサン</t>
    </rPh>
    <rPh sb="21" eb="24">
      <t>サクセイシャ</t>
    </rPh>
    <rPh sb="25" eb="28">
      <t>サクセイビ</t>
    </rPh>
    <rPh sb="29" eb="31">
      <t>キニュウ</t>
    </rPh>
    <phoneticPr fontId="1"/>
  </si>
  <si>
    <t>　　　　　記入セルに入力するとセルの背景が白に変わります</t>
    <rPh sb="5" eb="7">
      <t>キニュウ</t>
    </rPh>
    <rPh sb="10" eb="12">
      <t>ニュウリョク</t>
    </rPh>
    <rPh sb="18" eb="20">
      <t>ハイケイ</t>
    </rPh>
    <rPh sb="21" eb="22">
      <t>シロ</t>
    </rPh>
    <rPh sb="23" eb="24">
      <t>カ</t>
    </rPh>
    <phoneticPr fontId="1"/>
  </si>
  <si>
    <r>
      <t xml:space="preserve">計
</t>
    </r>
    <r>
      <rPr>
        <b/>
        <sz val="8"/>
        <color rgb="FFFF0000"/>
        <rFont val="ＭＳ Ｐゴシック"/>
        <family val="3"/>
        <charset val="128"/>
        <scheme val="minor"/>
      </rPr>
      <t>（消費税
10％込）</t>
    </r>
    <rPh sb="0" eb="1">
      <t>ケイ</t>
    </rPh>
    <rPh sb="3" eb="6">
      <t>ショウヒゼイ</t>
    </rPh>
    <rPh sb="10" eb="11">
      <t>コ</t>
    </rPh>
    <phoneticPr fontId="1"/>
  </si>
  <si>
    <t>※グレーの枠内のみが印刷されます</t>
    <phoneticPr fontId="1"/>
  </si>
  <si>
    <t>自動計算・自動転記セル</t>
    <phoneticPr fontId="1"/>
  </si>
  <si>
    <t>　　　　</t>
    <phoneticPr fontId="1"/>
  </si>
  <si>
    <t>記入セル</t>
    <phoneticPr fontId="1"/>
  </si>
  <si>
    <t>　　　　　　　　</t>
    <phoneticPr fontId="1"/>
  </si>
  <si>
    <t>記入セルは入力するとセルの背景が白に変わります</t>
    <rPh sb="0" eb="2">
      <t>キニュウ</t>
    </rPh>
    <phoneticPr fontId="1"/>
  </si>
  <si>
    <t>　　　</t>
    <phoneticPr fontId="1"/>
  </si>
  <si>
    <t>　　記入セルは入力するとセルの背景が白に変わります</t>
    <phoneticPr fontId="1"/>
  </si>
  <si>
    <t>　　　　　　　記入セル</t>
    <phoneticPr fontId="1"/>
  </si>
  <si>
    <t>記入セルは入力するとセルの背景が白に変わります</t>
    <phoneticPr fontId="1"/>
  </si>
  <si>
    <t>作業者１名につき１シートで作成してください。</t>
    <rPh sb="13" eb="15">
      <t>サクセイ</t>
    </rPh>
    <phoneticPr fontId="1"/>
  </si>
  <si>
    <t>　　　　　　　　　　　　　　　　　　　　　　　　　　　　　　　　　　　　　　　　　　　　</t>
    <rPh sb="5" eb="6">
      <t>ハイジドウ</t>
    </rPh>
    <phoneticPr fontId="1"/>
  </si>
  <si>
    <t>自動転記セル</t>
    <phoneticPr fontId="1"/>
  </si>
  <si>
    <t>旅費申請No.は、行程（ルート）図台紙、領収書台紙と整合させてください。</t>
    <phoneticPr fontId="1"/>
  </si>
  <si>
    <t xml:space="preserve"> 旅費申請Noは、旅費明細一覧、領収書台紙と整合させてください。</t>
    <phoneticPr fontId="1"/>
  </si>
  <si>
    <t xml:space="preserve"> 記入セル</t>
    <phoneticPr fontId="1"/>
  </si>
  <si>
    <t xml:space="preserve"> ←旅費申請No欄は、旅費の領収書に用いる際に記入してください。
　　旅費申請Noは、旅費明細一覧、行程（ルート）図台紙と整合させてください。</t>
    <rPh sb="2" eb="4">
      <t>リョヒ</t>
    </rPh>
    <rPh sb="4" eb="6">
      <t>シンセイ</t>
    </rPh>
    <rPh sb="8" eb="9">
      <t>ラン</t>
    </rPh>
    <rPh sb="11" eb="13">
      <t>リョヒ</t>
    </rPh>
    <rPh sb="14" eb="17">
      <t>リョウシュウショ</t>
    </rPh>
    <rPh sb="18" eb="19">
      <t>モチ</t>
    </rPh>
    <rPh sb="21" eb="22">
      <t>サイ</t>
    </rPh>
    <rPh sb="23" eb="25">
      <t>キニュウ</t>
    </rPh>
    <rPh sb="50" eb="52">
      <t>コウテイ</t>
    </rPh>
    <rPh sb="57" eb="58">
      <t>ズ</t>
    </rPh>
    <phoneticPr fontId="1"/>
  </si>
  <si>
    <t>提出用　（右の記入例を参考に作成してください）</t>
    <rPh sb="0" eb="3">
      <t>テイシュツヨウ</t>
    </rPh>
    <rPh sb="5" eb="6">
      <t>ミギ</t>
    </rPh>
    <rPh sb="7" eb="9">
      <t>キニュウ</t>
    </rPh>
    <rPh sb="9" eb="10">
      <t>レイ</t>
    </rPh>
    <rPh sb="11" eb="13">
      <t>サンコウ</t>
    </rPh>
    <rPh sb="14" eb="16">
      <t>サクセイ</t>
    </rPh>
    <phoneticPr fontId="1"/>
  </si>
  <si>
    <t>計
（税込）</t>
    <rPh sb="0" eb="1">
      <t>ケイ</t>
    </rPh>
    <rPh sb="3" eb="4">
      <t>ゼイ</t>
    </rPh>
    <rPh sb="4" eb="5">
      <t>コ</t>
    </rPh>
    <phoneticPr fontId="1"/>
  </si>
  <si>
    <t>1,2,3</t>
    <phoneticPr fontId="1"/>
  </si>
  <si>
    <t>備考</t>
    <rPh sb="0" eb="2">
      <t>ビコウ</t>
    </rPh>
    <phoneticPr fontId="1"/>
  </si>
  <si>
    <t>領収書等（写し）は、この枠内に貼付してください</t>
    <phoneticPr fontId="1"/>
  </si>
  <si>
    <t>行程（ルート）図は、この枠内に貼付してください</t>
    <phoneticPr fontId="1"/>
  </si>
  <si>
    <t>令和3年度脱炭素化促進計画策定支援事業　完了実績報告別添　基本情報シート</t>
    <rPh sb="3" eb="5">
      <t>ネンド</t>
    </rPh>
    <rPh sb="5" eb="6">
      <t>ダツ</t>
    </rPh>
    <rPh sb="6" eb="8">
      <t>タンソ</t>
    </rPh>
    <rPh sb="8" eb="9">
      <t>カ</t>
    </rPh>
    <rPh sb="9" eb="11">
      <t>ソクシン</t>
    </rPh>
    <rPh sb="11" eb="13">
      <t>ケイカク</t>
    </rPh>
    <rPh sb="13" eb="15">
      <t>サクテイ</t>
    </rPh>
    <rPh sb="15" eb="17">
      <t>シエン</t>
    </rPh>
    <rPh sb="17" eb="19">
      <t>ジギョウ</t>
    </rPh>
    <rPh sb="20" eb="22">
      <t>カンリョウ</t>
    </rPh>
    <rPh sb="22" eb="24">
      <t>ジッセキ</t>
    </rPh>
    <rPh sb="24" eb="26">
      <t>ホウコク</t>
    </rPh>
    <rPh sb="26" eb="28">
      <t>ベッテン</t>
    </rPh>
    <rPh sb="29" eb="31">
      <t>キホン</t>
    </rPh>
    <rPh sb="31" eb="33">
      <t>ジョウホウ</t>
    </rPh>
    <phoneticPr fontId="1"/>
  </si>
  <si>
    <t>必ずこのシートから作成してください。ここで入力された情報が、作業記録等の帳票に反映されます。</t>
    <rPh sb="0" eb="1">
      <t>カナラ</t>
    </rPh>
    <rPh sb="9" eb="11">
      <t>サクセイ</t>
    </rPh>
    <rPh sb="21" eb="23">
      <t>ニュウリョク</t>
    </rPh>
    <rPh sb="26" eb="28">
      <t>ジョウホウ</t>
    </rPh>
    <rPh sb="30" eb="32">
      <t>サギョウ</t>
    </rPh>
    <rPh sb="32" eb="34">
      <t>キロク</t>
    </rPh>
    <rPh sb="34" eb="35">
      <t>トウ</t>
    </rPh>
    <rPh sb="36" eb="38">
      <t>チョウヒョウ</t>
    </rPh>
    <rPh sb="39" eb="41">
      <t>ハンエイ</t>
    </rPh>
    <phoneticPr fontId="1"/>
  </si>
  <si>
    <t>作成にあたっては本エクセルファイルの記入例を参照してください。</t>
    <rPh sb="0" eb="2">
      <t>サクセイ</t>
    </rPh>
    <rPh sb="8" eb="9">
      <t>ホン</t>
    </rPh>
    <phoneticPr fontId="1"/>
  </si>
  <si>
    <t>GAJ管理番号</t>
    <rPh sb="3" eb="5">
      <t>カンリ</t>
    </rPh>
    <rPh sb="5" eb="7">
      <t>バンゴウ</t>
    </rPh>
    <phoneticPr fontId="1"/>
  </si>
  <si>
    <t>xxxxxxx</t>
    <phoneticPr fontId="1"/>
  </si>
  <si>
    <t>2.　支援機関情報</t>
    <rPh sb="3" eb="5">
      <t>シエン</t>
    </rPh>
    <rPh sb="5" eb="7">
      <t>キカン</t>
    </rPh>
    <rPh sb="7" eb="9">
      <t>ジョウホウ</t>
    </rPh>
    <phoneticPr fontId="1"/>
  </si>
  <si>
    <t>3.　支援責任者情報</t>
    <rPh sb="3" eb="5">
      <t>シエン</t>
    </rPh>
    <rPh sb="5" eb="8">
      <t>セキニンシャ</t>
    </rPh>
    <rPh sb="8" eb="10">
      <t>ジョウホウ</t>
    </rPh>
    <phoneticPr fontId="1"/>
  </si>
  <si>
    <t>4.　支援作業者情報</t>
    <rPh sb="3" eb="5">
      <t>シエン</t>
    </rPh>
    <rPh sb="5" eb="8">
      <t>サギョウシャ</t>
    </rPh>
    <rPh sb="8" eb="10">
      <t>ジョウホウ</t>
    </rPh>
    <phoneticPr fontId="1"/>
  </si>
  <si>
    <t>令和3年度脱炭素化促進計画策定支援事業　人件費集計表</t>
    <rPh sb="0" eb="2">
      <t>レイワ</t>
    </rPh>
    <rPh sb="3" eb="5">
      <t>ネンド</t>
    </rPh>
    <rPh sb="5" eb="6">
      <t>ダツ</t>
    </rPh>
    <rPh sb="6" eb="8">
      <t>タンソ</t>
    </rPh>
    <rPh sb="8" eb="9">
      <t>カ</t>
    </rPh>
    <rPh sb="9" eb="11">
      <t>ソクシン</t>
    </rPh>
    <rPh sb="11" eb="13">
      <t>ケイカク</t>
    </rPh>
    <rPh sb="13" eb="15">
      <t>サクテイ</t>
    </rPh>
    <rPh sb="15" eb="17">
      <t>シエン</t>
    </rPh>
    <rPh sb="17" eb="19">
      <t>ジギョウ</t>
    </rPh>
    <rPh sb="20" eb="23">
      <t>ジンケンヒ</t>
    </rPh>
    <rPh sb="23" eb="25">
      <t>シュウケイ</t>
    </rPh>
    <rPh sb="25" eb="26">
      <t>オモテ</t>
    </rPh>
    <phoneticPr fontId="1"/>
  </si>
  <si>
    <t>支援機関名</t>
    <rPh sb="0" eb="2">
      <t>シエン</t>
    </rPh>
    <rPh sb="2" eb="4">
      <t>キカン</t>
    </rPh>
    <rPh sb="4" eb="5">
      <t>メイ</t>
    </rPh>
    <phoneticPr fontId="1"/>
  </si>
  <si>
    <t>支援一郎</t>
    <rPh sb="0" eb="2">
      <t>シエン</t>
    </rPh>
    <rPh sb="2" eb="4">
      <t>イチロウ</t>
    </rPh>
    <phoneticPr fontId="1"/>
  </si>
  <si>
    <t>令和3年度脱炭素化促進計画策定支援事業　旅費明細一覧</t>
    <rPh sb="22" eb="24">
      <t>メイサイ</t>
    </rPh>
    <phoneticPr fontId="1"/>
  </si>
  <si>
    <t>令和3年度脱炭素化促進計画策定支援事業　行程（ルート）図台紙</t>
    <rPh sb="20" eb="22">
      <t>コウテイ</t>
    </rPh>
    <rPh sb="27" eb="28">
      <t>ズ</t>
    </rPh>
    <rPh sb="28" eb="30">
      <t>ダイシ</t>
    </rPh>
    <phoneticPr fontId="1"/>
  </si>
  <si>
    <t>令和3年度脱炭素化促進計画策定支援事業　領収書台紙</t>
    <rPh sb="20" eb="23">
      <t>リョウシュウショ</t>
    </rPh>
    <rPh sb="23" eb="25">
      <t>ダイシ</t>
    </rPh>
    <phoneticPr fontId="1"/>
  </si>
  <si>
    <t>令和3年度脱炭素化促進計画策定支援事業　作業記録</t>
    <rPh sb="20" eb="22">
      <t>サギョウ</t>
    </rPh>
    <phoneticPr fontId="1"/>
  </si>
  <si>
    <t>《基本情報》シート及び《作業記録》シートから自動転記・自動計算されます</t>
    <rPh sb="1" eb="3">
      <t>キホン</t>
    </rPh>
    <rPh sb="3" eb="5">
      <t>ジョウホウ</t>
    </rPh>
    <rPh sb="9" eb="10">
      <t>オヨ</t>
    </rPh>
    <rPh sb="12" eb="14">
      <t>サギョウ</t>
    </rPh>
    <rPh sb="22" eb="24">
      <t>ジドウ</t>
    </rPh>
    <rPh sb="24" eb="26">
      <t>テンキ</t>
    </rPh>
    <rPh sb="27" eb="29">
      <t>ジドウ</t>
    </rPh>
    <rPh sb="29" eb="31">
      <t>ケイサン</t>
    </rPh>
    <phoneticPr fontId="1"/>
  </si>
  <si>
    <t>診断　太郎</t>
    <rPh sb="0" eb="2">
      <t>シンダン</t>
    </rPh>
    <rPh sb="3" eb="5">
      <t>タロウ</t>
    </rPh>
    <phoneticPr fontId="1"/>
  </si>
  <si>
    <t>診断　二郎</t>
    <rPh sb="0" eb="2">
      <t>シンダン</t>
    </rPh>
    <rPh sb="3" eb="5">
      <t>ジロウ</t>
    </rPh>
    <phoneticPr fontId="1"/>
  </si>
  <si>
    <t>診断　三郎</t>
    <rPh sb="0" eb="2">
      <t>シンダン</t>
    </rPh>
    <rPh sb="3" eb="5">
      <t>サブロウ</t>
    </rPh>
    <phoneticPr fontId="1"/>
  </si>
  <si>
    <t>診断　四郎</t>
    <rPh sb="0" eb="2">
      <t>シンダン</t>
    </rPh>
    <rPh sb="3" eb="5">
      <t>シロウ</t>
    </rPh>
    <phoneticPr fontId="1"/>
  </si>
  <si>
    <t>診断　五郎</t>
    <rPh sb="0" eb="2">
      <t>シンダン</t>
    </rPh>
    <rPh sb="3" eb="5">
      <t>ゴロウ</t>
    </rPh>
    <phoneticPr fontId="1"/>
  </si>
  <si>
    <t>診断　六郎</t>
    <rPh sb="0" eb="2">
      <t>シンダン</t>
    </rPh>
    <rPh sb="3" eb="4">
      <t>ロク</t>
    </rPh>
    <phoneticPr fontId="1"/>
  </si>
  <si>
    <t>診断　七郎</t>
    <rPh sb="0" eb="2">
      <t>シンダン</t>
    </rPh>
    <rPh sb="3" eb="4">
      <t>シチ</t>
    </rPh>
    <phoneticPr fontId="1"/>
  </si>
  <si>
    <t>診断　八郎</t>
    <rPh sb="0" eb="2">
      <t>シンダン</t>
    </rPh>
    <rPh sb="3" eb="4">
      <t>ハチ</t>
    </rPh>
    <rPh sb="4" eb="5">
      <t>ロウ</t>
    </rPh>
    <phoneticPr fontId="1"/>
  </si>
  <si>
    <t>診断　九郎</t>
    <rPh sb="0" eb="2">
      <t>シンダン</t>
    </rPh>
    <rPh sb="3" eb="4">
      <t>ク</t>
    </rPh>
    <phoneticPr fontId="1"/>
  </si>
  <si>
    <t>診断　十郎</t>
    <rPh sb="0" eb="2">
      <t>シンダン</t>
    </rPh>
    <rPh sb="3" eb="4">
      <t>ジュウ</t>
    </rPh>
    <phoneticPr fontId="1"/>
  </si>
  <si>
    <t>支援機関</t>
    <phoneticPr fontId="1"/>
  </si>
  <si>
    <t>支援責任者氏名</t>
    <rPh sb="5" eb="7">
      <t>シメイ</t>
    </rPh>
    <phoneticPr fontId="1"/>
  </si>
  <si>
    <t>支援責任者印</t>
    <rPh sb="5" eb="6">
      <t>イン</t>
    </rPh>
    <phoneticPr fontId="1"/>
  </si>
  <si>
    <t>支援責任者</t>
    <phoneticPr fontId="1"/>
  </si>
  <si>
    <t>支援作業者氏名</t>
    <rPh sb="5" eb="7">
      <t>シメイ</t>
    </rPh>
    <phoneticPr fontId="1"/>
  </si>
  <si>
    <t>9月30日　帰路は自宅へ直帰　　理由：就業時間を超えたため自宅直帰。診断太郎は交通費は会社に戻る料金より少ないため、全額申請、
　　     　　　　　　　　　　　　　　　　　　　　　　診断一郎も自宅（船橋市、最寄り駅西船橋）に直帰したが、帰社したほうが料金が安いため、往復の申請とした。　　　　　　　　　　　　　
10月4日　社用車利用（走行距離　片道100㎞）　　理由：計測器が多数あり、手持ちの移動が困難であったため。　精算は社内規程による（7㎞/ℓ、150円/ℓ）
10月29日　タクシー利用　　理由：路線バスの本数が少なく、待ち時間が１時間程度あったため。</t>
    <rPh sb="1" eb="2">
      <t>ツキ</t>
    </rPh>
    <rPh sb="4" eb="5">
      <t>ヒ</t>
    </rPh>
    <rPh sb="6" eb="8">
      <t>キロ</t>
    </rPh>
    <rPh sb="9" eb="11">
      <t>ジタク</t>
    </rPh>
    <rPh sb="12" eb="14">
      <t>チョッキ</t>
    </rPh>
    <rPh sb="16" eb="18">
      <t>リユウ</t>
    </rPh>
    <rPh sb="19" eb="21">
      <t>シュウギョウ</t>
    </rPh>
    <rPh sb="21" eb="23">
      <t>ジカン</t>
    </rPh>
    <rPh sb="24" eb="25">
      <t>コ</t>
    </rPh>
    <rPh sb="29" eb="31">
      <t>ジタク</t>
    </rPh>
    <rPh sb="31" eb="33">
      <t>チョッキ</t>
    </rPh>
    <rPh sb="34" eb="36">
      <t>シンダン</t>
    </rPh>
    <rPh sb="36" eb="38">
      <t>タロウ</t>
    </rPh>
    <rPh sb="39" eb="42">
      <t>コウツウヒ</t>
    </rPh>
    <rPh sb="43" eb="45">
      <t>カイシャ</t>
    </rPh>
    <rPh sb="46" eb="47">
      <t>モド</t>
    </rPh>
    <rPh sb="48" eb="50">
      <t>リョウキン</t>
    </rPh>
    <rPh sb="52" eb="53">
      <t>スク</t>
    </rPh>
    <rPh sb="58" eb="60">
      <t>ゼンガク</t>
    </rPh>
    <rPh sb="60" eb="62">
      <t>シンセイ</t>
    </rPh>
    <rPh sb="93" eb="95">
      <t>シンダン</t>
    </rPh>
    <rPh sb="95" eb="97">
      <t>イチロウ</t>
    </rPh>
    <rPh sb="98" eb="100">
      <t>ジタク</t>
    </rPh>
    <rPh sb="101" eb="103">
      <t>フナバシ</t>
    </rPh>
    <rPh sb="103" eb="104">
      <t>シ</t>
    </rPh>
    <rPh sb="105" eb="107">
      <t>モヨ</t>
    </rPh>
    <rPh sb="108" eb="109">
      <t>エキ</t>
    </rPh>
    <rPh sb="109" eb="112">
      <t>ニシフナバシ</t>
    </rPh>
    <rPh sb="114" eb="116">
      <t>チョッキ</t>
    </rPh>
    <rPh sb="120" eb="122">
      <t>キシャ</t>
    </rPh>
    <rPh sb="127" eb="129">
      <t>リョウキン</t>
    </rPh>
    <rPh sb="130" eb="131">
      <t>ヤス</t>
    </rPh>
    <rPh sb="135" eb="137">
      <t>オウフク</t>
    </rPh>
    <rPh sb="138" eb="140">
      <t>シンセイ</t>
    </rPh>
    <rPh sb="160" eb="161">
      <t>ツキ</t>
    </rPh>
    <rPh sb="162" eb="163">
      <t>ヒ</t>
    </rPh>
    <rPh sb="164" eb="166">
      <t>シャヨウ</t>
    </rPh>
    <rPh sb="166" eb="167">
      <t>シャ</t>
    </rPh>
    <rPh sb="167" eb="169">
      <t>リヨウ</t>
    </rPh>
    <rPh sb="170" eb="172">
      <t>ソウコウ</t>
    </rPh>
    <rPh sb="172" eb="174">
      <t>キョリ</t>
    </rPh>
    <rPh sb="175" eb="177">
      <t>カタミチ</t>
    </rPh>
    <rPh sb="184" eb="186">
      <t>リユウ</t>
    </rPh>
    <rPh sb="187" eb="189">
      <t>ケイソク</t>
    </rPh>
    <rPh sb="189" eb="190">
      <t>キ</t>
    </rPh>
    <rPh sb="191" eb="193">
      <t>タスウ</t>
    </rPh>
    <rPh sb="196" eb="198">
      <t>テモ</t>
    </rPh>
    <rPh sb="200" eb="202">
      <t>イドウ</t>
    </rPh>
    <rPh sb="203" eb="205">
      <t>コンナン</t>
    </rPh>
    <rPh sb="213" eb="215">
      <t>セイサン</t>
    </rPh>
    <rPh sb="216" eb="218">
      <t>シャナイ</t>
    </rPh>
    <rPh sb="218" eb="220">
      <t>キテイ</t>
    </rPh>
    <rPh sb="232" eb="233">
      <t>エン</t>
    </rPh>
    <rPh sb="239" eb="240">
      <t>ツキ</t>
    </rPh>
    <rPh sb="242" eb="243">
      <t>ヒ</t>
    </rPh>
    <rPh sb="248" eb="250">
      <t>リヨウ</t>
    </rPh>
    <rPh sb="252" eb="254">
      <t>リユウ</t>
    </rPh>
    <rPh sb="255" eb="257">
      <t>ロセン</t>
    </rPh>
    <rPh sb="260" eb="262">
      <t>ホンスウ</t>
    </rPh>
    <rPh sb="263" eb="264">
      <t>スク</t>
    </rPh>
    <rPh sb="267" eb="268">
      <t>マ</t>
    </rPh>
    <rPh sb="269" eb="271">
      <t>ジカン</t>
    </rPh>
    <rPh sb="273" eb="275">
      <t>ジカン</t>
    </rPh>
    <rPh sb="275" eb="277">
      <t>テイド</t>
    </rPh>
    <phoneticPr fontId="1"/>
  </si>
  <si>
    <t>支援作業者</t>
    <rPh sb="0" eb="2">
      <t>シエン</t>
    </rPh>
    <phoneticPr fontId="1"/>
  </si>
  <si>
    <t>支援作業者勤務地</t>
    <rPh sb="0" eb="2">
      <t>シエン</t>
    </rPh>
    <rPh sb="2" eb="5">
      <t>サギョウシャ</t>
    </rPh>
    <rPh sb="5" eb="8">
      <t>キンムチ</t>
    </rPh>
    <phoneticPr fontId="1"/>
  </si>
  <si>
    <t>支援作業者</t>
    <rPh sb="0" eb="2">
      <t>シエン</t>
    </rPh>
    <rPh sb="2" eb="5">
      <t>サギョウシャ</t>
    </rPh>
    <phoneticPr fontId="1"/>
  </si>
  <si>
    <t>支援対象工場・事業場名</t>
    <rPh sb="10" eb="11">
      <t>メイ</t>
    </rPh>
    <phoneticPr fontId="1"/>
  </si>
  <si>
    <t>支援対象工場・事業場　所在地</t>
    <rPh sb="11" eb="14">
      <t>ショザイチ</t>
    </rPh>
    <phoneticPr fontId="1"/>
  </si>
  <si>
    <t>支援対象工場・事業場　最寄駅</t>
    <rPh sb="11" eb="13">
      <t>モヨリ</t>
    </rPh>
    <rPh sb="13" eb="14">
      <t>エキ</t>
    </rPh>
    <phoneticPr fontId="1"/>
  </si>
  <si>
    <t>1.　支援対象工場・事業場情報</t>
    <rPh sb="13" eb="15">
      <t>ジョウホウ</t>
    </rPh>
    <phoneticPr fontId="1"/>
  </si>
  <si>
    <t>※複数の支援対象工場・事業場で診断を行った場合は、従事時間の重複計上に注意してください。</t>
    <rPh sb="1" eb="3">
      <t>フクスウ</t>
    </rPh>
    <rPh sb="15" eb="17">
      <t>シンダン</t>
    </rPh>
    <rPh sb="18" eb="19">
      <t>ギョウ</t>
    </rPh>
    <rPh sb="21" eb="23">
      <t>バアイ</t>
    </rPh>
    <rPh sb="25" eb="27">
      <t>ジュウジ</t>
    </rPh>
    <rPh sb="27" eb="29">
      <t>ジカン</t>
    </rPh>
    <rPh sb="30" eb="32">
      <t>チョウフク</t>
    </rPh>
    <rPh sb="32" eb="34">
      <t>ケイジョウ</t>
    </rPh>
    <rPh sb="35" eb="37">
      <t>チュウイ</t>
    </rPh>
    <phoneticPr fontId="1"/>
  </si>
  <si>
    <t>支援対象工場・事業場</t>
  </si>
  <si>
    <t>支援対象工場・事業場</t>
    <phoneticPr fontId="1"/>
  </si>
  <si>
    <t>出張の際の行程（出発地から到着地までのルート）について、路線検索サイト等による検索画面の写しを貼付してください。
通常ルート（支援作業者勤務地～支援対象工場・事業場）以外の経路を利用した場合は、その理由、通常ルートとの金額の比較等の説明を記載してください。</t>
    <rPh sb="5" eb="7">
      <t>コウテイ</t>
    </rPh>
    <phoneticPr fontId="1"/>
  </si>
  <si>
    <t>支援対象
工場・事業場</t>
    <rPh sb="0" eb="2">
      <t>シエン</t>
    </rPh>
    <rPh sb="2" eb="4">
      <t>タイショウ</t>
    </rPh>
    <rPh sb="5" eb="7">
      <t>コウジョウ</t>
    </rPh>
    <rPh sb="8" eb="11">
      <t>ジギョウジョウ</t>
    </rPh>
    <phoneticPr fontId="1"/>
  </si>
  <si>
    <t>　　　記入セル</t>
    <phoneticPr fontId="1"/>
  </si>
  <si>
    <t>　　自動転記セル</t>
    <phoneticPr fontId="1"/>
  </si>
  <si>
    <t>　　　記入セルは入力するとセルの背景が白に変わります</t>
    <phoneticPr fontId="1"/>
  </si>
  <si>
    <t>ポテンシャル診断事業に係る作業のみ補助対象経費として申請できます。</t>
    <rPh sb="11" eb="12">
      <t>カカ</t>
    </rPh>
    <rPh sb="13" eb="15">
      <t>サギョウ</t>
    </rPh>
    <rPh sb="17" eb="19">
      <t>ホジョ</t>
    </rPh>
    <rPh sb="19" eb="21">
      <t>タイショウ</t>
    </rPh>
    <rPh sb="21" eb="23">
      <t>ケイヒ</t>
    </rPh>
    <rPh sb="26" eb="28">
      <t>シンセイ</t>
    </rPh>
    <phoneticPr fontId="1"/>
  </si>
  <si>
    <t>日程</t>
    <rPh sb="0" eb="2">
      <t>ニッテイ</t>
    </rPh>
    <phoneticPr fontId="1"/>
  </si>
  <si>
    <t>内容</t>
    <rPh sb="0" eb="2">
      <t>ナイヨウ</t>
    </rPh>
    <phoneticPr fontId="1"/>
  </si>
  <si>
    <t>行程及び作業場所</t>
    <rPh sb="0" eb="2">
      <t>コウテイ</t>
    </rPh>
    <rPh sb="2" eb="3">
      <t>オヨ</t>
    </rPh>
    <rPh sb="4" eb="6">
      <t>サギョウ</t>
    </rPh>
    <rPh sb="6" eb="8">
      <t>バショ</t>
    </rPh>
    <phoneticPr fontId="1"/>
  </si>
  <si>
    <t>旅費申請</t>
    <rPh sb="0" eb="2">
      <t>リョヒ</t>
    </rPh>
    <rPh sb="2" eb="4">
      <t>シンセイ</t>
    </rPh>
    <phoneticPr fontId="1"/>
  </si>
  <si>
    <t>出発地</t>
    <rPh sb="0" eb="2">
      <t>シュッパツ</t>
    </rPh>
    <rPh sb="2" eb="3">
      <t>チ</t>
    </rPh>
    <phoneticPr fontId="1"/>
  </si>
  <si>
    <t>到着地</t>
    <rPh sb="0" eb="2">
      <t>トウチャク</t>
    </rPh>
    <rPh sb="2" eb="3">
      <t>チ</t>
    </rPh>
    <phoneticPr fontId="1"/>
  </si>
  <si>
    <t>移動</t>
    <rPh sb="0" eb="2">
      <t>イドウ</t>
    </rPh>
    <phoneticPr fontId="1"/>
  </si>
  <si>
    <t>B:低炭素㈱　御殿場工場</t>
    <rPh sb="2" eb="5">
      <t>テイタンソ</t>
    </rPh>
    <rPh sb="7" eb="10">
      <t>ゴテンバ</t>
    </rPh>
    <rPh sb="10" eb="12">
      <t>コウジョウ</t>
    </rPh>
    <phoneticPr fontId="1"/>
  </si>
  <si>
    <t>全額を御殿場工場分で申請</t>
    <rPh sb="0" eb="2">
      <t>ゼンガク</t>
    </rPh>
    <rPh sb="3" eb="6">
      <t>ゴテンバ</t>
    </rPh>
    <rPh sb="6" eb="8">
      <t>コウジョウ</t>
    </rPh>
    <rPh sb="8" eb="9">
      <t>ブン</t>
    </rPh>
    <rPh sb="10" eb="12">
      <t>シンセイ</t>
    </rPh>
    <phoneticPr fontId="1"/>
  </si>
  <si>
    <t>低炭素㈱　御殿場工場</t>
    <phoneticPr fontId="1"/>
  </si>
  <si>
    <t>現地調査</t>
    <rPh sb="0" eb="2">
      <t>ゲンチ</t>
    </rPh>
    <rPh sb="2" eb="4">
      <t>チョウサ</t>
    </rPh>
    <phoneticPr fontId="1"/>
  </si>
  <si>
    <t>　　〃</t>
    <phoneticPr fontId="1"/>
  </si>
  <si>
    <t>低炭素㈱　三島工場</t>
    <rPh sb="5" eb="7">
      <t>ミシマ</t>
    </rPh>
    <phoneticPr fontId="1"/>
  </si>
  <si>
    <t>三島</t>
    <rPh sb="0" eb="2">
      <t>ミシマ</t>
    </rPh>
    <phoneticPr fontId="1"/>
  </si>
  <si>
    <t>宿泊先</t>
    <rPh sb="0" eb="2">
      <t>シュクハク</t>
    </rPh>
    <rPh sb="2" eb="3">
      <t>サキ</t>
    </rPh>
    <phoneticPr fontId="1"/>
  </si>
  <si>
    <t>御殿場工場と三島工場で折半で申請</t>
    <rPh sb="0" eb="3">
      <t>ゴテンバ</t>
    </rPh>
    <rPh sb="3" eb="5">
      <t>コウジョウ</t>
    </rPh>
    <rPh sb="6" eb="8">
      <t>ミシマ</t>
    </rPh>
    <rPh sb="8" eb="10">
      <t>コウジョウ</t>
    </rPh>
    <rPh sb="11" eb="13">
      <t>セッパン</t>
    </rPh>
    <rPh sb="14" eb="16">
      <t>シンセイ</t>
    </rPh>
    <phoneticPr fontId="1"/>
  </si>
  <si>
    <t>C:低炭素㈱　三島工場</t>
    <rPh sb="2" eb="5">
      <t>テイタンソ</t>
    </rPh>
    <rPh sb="7" eb="9">
      <t>ミシマ</t>
    </rPh>
    <rPh sb="9" eb="11">
      <t>コウジョウ</t>
    </rPh>
    <phoneticPr fontId="1"/>
  </si>
  <si>
    <t>全額を三島工場分で申請</t>
    <rPh sb="0" eb="2">
      <t>ゼンガク</t>
    </rPh>
    <rPh sb="3" eb="5">
      <t>ミシマ</t>
    </rPh>
    <rPh sb="5" eb="7">
      <t>コウジョウ</t>
    </rPh>
    <rPh sb="7" eb="8">
      <t>ブン</t>
    </rPh>
    <rPh sb="9" eb="11">
      <t>シンセイ</t>
    </rPh>
    <phoneticPr fontId="1"/>
  </si>
  <si>
    <t>令和3年度脱炭素化促進計画策定支援事業　複数の支援対象工場・事業場の行程</t>
    <rPh sb="0" eb="2">
      <t>レイワ</t>
    </rPh>
    <rPh sb="3" eb="5">
      <t>ネンド</t>
    </rPh>
    <rPh sb="5" eb="6">
      <t>ダツ</t>
    </rPh>
    <rPh sb="6" eb="8">
      <t>タンソ</t>
    </rPh>
    <rPh sb="8" eb="9">
      <t>カ</t>
    </rPh>
    <rPh sb="9" eb="11">
      <t>ソクシン</t>
    </rPh>
    <rPh sb="11" eb="13">
      <t>ケイカク</t>
    </rPh>
    <rPh sb="13" eb="15">
      <t>サクテイ</t>
    </rPh>
    <rPh sb="15" eb="17">
      <t>シエン</t>
    </rPh>
    <rPh sb="17" eb="19">
      <t>ジギョウ</t>
    </rPh>
    <rPh sb="20" eb="22">
      <t>フクスウ</t>
    </rPh>
    <rPh sb="23" eb="25">
      <t>シエン</t>
    </rPh>
    <rPh sb="25" eb="27">
      <t>タイショウ</t>
    </rPh>
    <rPh sb="27" eb="29">
      <t>コウジョウ</t>
    </rPh>
    <rPh sb="30" eb="33">
      <t>ジギョウジョウ</t>
    </rPh>
    <rPh sb="34" eb="36">
      <t>コウテイ</t>
    </rPh>
    <phoneticPr fontId="1"/>
  </si>
  <si>
    <t>A:支援機関</t>
    <phoneticPr fontId="1"/>
  </si>
  <si>
    <t>GAJ管理番号</t>
    <phoneticPr fontId="1"/>
  </si>
  <si>
    <t>計測機器設置・撤去</t>
    <rPh sb="0" eb="2">
      <t>ケイソク</t>
    </rPh>
    <rPh sb="2" eb="4">
      <t>キキ</t>
    </rPh>
    <rPh sb="4" eb="6">
      <t>セッチ</t>
    </rPh>
    <rPh sb="7" eb="9">
      <t>テッキョ</t>
    </rPh>
    <phoneticPr fontId="1"/>
  </si>
  <si>
    <t>計測機器設置・撤去</t>
    <rPh sb="7" eb="9">
      <t>テッキョ</t>
    </rPh>
    <phoneticPr fontId="1"/>
  </si>
  <si>
    <t>実施計画書作成</t>
    <rPh sb="0" eb="5">
      <t>ジッシケイカクショ</t>
    </rPh>
    <phoneticPr fontId="1"/>
  </si>
  <si>
    <t>データ分析・診断報告書作成</t>
    <rPh sb="3" eb="5">
      <t>ブンセキ</t>
    </rPh>
    <rPh sb="6" eb="8">
      <t>シンダン</t>
    </rPh>
    <rPh sb="8" eb="11">
      <t>ホウコクショ</t>
    </rPh>
    <rPh sb="11" eb="13">
      <t>サクセイ</t>
    </rPh>
    <phoneticPr fontId="1"/>
  </si>
  <si>
    <t>データ分析・診断報告書作成</t>
    <rPh sb="6" eb="8">
      <t>シンダン</t>
    </rPh>
    <phoneticPr fontId="1"/>
  </si>
  <si>
    <t>実施計画書作成</t>
    <rPh sb="0" eb="2">
      <t>ジッシ</t>
    </rPh>
    <rPh sb="2" eb="5">
      <t>ケイカクショ</t>
    </rPh>
    <rPh sb="5" eb="7">
      <t>サクセイ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</si>
</sst>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h:mm;@"/>
    <numFmt numFmtId="177" formatCode="[h]:mm"/>
    <numFmt numFmtId="178" formatCode="#,##0_);[Red]\(#,##0\)"/>
    <numFmt numFmtId="179" formatCode="\ [h]:mm"/>
    <numFmt numFmtId="180" formatCode="#,##0.000_);[Red]\(#,##0.000\)"/>
    <numFmt numFmtId="181" formatCode="[$-F800]dddd\,\ mmmm\ dd\,\ yyyy"/>
    <numFmt numFmtId="182" formatCode="0_ "/>
    <numFmt numFmtId="183" formatCode="yyyy&quot;年&quot;m&quot;月&quot;d&quot;日&quot;&quot;(&quot;aaa&quot;)&quot;"/>
    <numFmt numFmtId="184" formatCode="yyyy/m/d;@"/>
    <numFmt numFmtId="185" formatCode="m/d;@"/>
  </numFmts>
  <fonts count="56"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b/>
      <sz val="10"/>
      <color rgb="FFFF0000"/>
      <name val="ＭＳ Ｐゴシック"/>
      <family val="3"/>
      <charset val="128"/>
      <scheme val="minor"/>
    </font>
    <font>
      <sz val="10"/>
      <color rgb="FFFF0000"/>
      <name val="ＭＳ Ｐゴシック"/>
      <family val="2"/>
      <charset val="128"/>
      <scheme val="minor"/>
    </font>
    <font>
      <sz val="11"/>
      <color theme="1"/>
      <name val="ＭＳ Ｐゴシック"/>
      <family val="2"/>
      <charset val="128"/>
      <scheme val="minor"/>
    </font>
    <font>
      <sz val="10"/>
      <name val="ＭＳ Ｐゴシック"/>
      <family val="2"/>
      <charset val="128"/>
      <scheme val="minor"/>
    </font>
    <font>
      <sz val="10"/>
      <name val="ＭＳ Ｐゴシック"/>
      <family val="3"/>
      <charset val="128"/>
      <scheme val="minor"/>
    </font>
    <font>
      <sz val="9"/>
      <name val="ＭＳ Ｐゴシック"/>
      <family val="3"/>
      <charset val="128"/>
      <scheme val="minor"/>
    </font>
    <font>
      <b/>
      <sz val="10"/>
      <name val="ＭＳ Ｐゴシック"/>
      <family val="3"/>
      <charset val="128"/>
      <scheme val="minor"/>
    </font>
    <font>
      <sz val="11"/>
      <color rgb="FFFF0000"/>
      <name val="ＭＳ Ｐゴシック"/>
      <family val="2"/>
      <charset val="128"/>
      <scheme val="minor"/>
    </font>
    <font>
      <sz val="14"/>
      <name val="ＭＳ Ｐゴシック"/>
      <family val="3"/>
      <charset val="128"/>
      <scheme val="minor"/>
    </font>
    <font>
      <u/>
      <sz val="11"/>
      <color theme="10"/>
      <name val="ＭＳ Ｐゴシック"/>
      <family val="2"/>
      <charset val="128"/>
      <scheme val="minor"/>
    </font>
    <font>
      <b/>
      <sz val="10"/>
      <color rgb="FFFF0000"/>
      <name val="ＭＳ Ｐゴシック"/>
      <family val="2"/>
      <charset val="128"/>
      <scheme val="minor"/>
    </font>
    <font>
      <sz val="11"/>
      <name val="ＭＳ Ｐゴシック"/>
      <family val="3"/>
      <charset val="128"/>
      <scheme val="minor"/>
    </font>
    <font>
      <b/>
      <sz val="12"/>
      <name val="ＭＳ Ｐゴシック"/>
      <family val="3"/>
      <charset val="128"/>
      <scheme val="minor"/>
    </font>
    <font>
      <sz val="36"/>
      <color theme="0" tint="-0.14999847407452621"/>
      <name val="ＭＳ Ｐゴシック"/>
      <family val="3"/>
      <charset val="128"/>
      <scheme val="minor"/>
    </font>
    <font>
      <sz val="10"/>
      <color theme="0" tint="-0.14999847407452621"/>
      <name val="ＭＳ Ｐゴシック"/>
      <family val="3"/>
      <charset val="128"/>
      <scheme val="minor"/>
    </font>
    <font>
      <b/>
      <sz val="9"/>
      <name val="ＭＳ Ｐゴシック"/>
      <family val="3"/>
      <charset val="128"/>
      <scheme val="minor"/>
    </font>
    <font>
      <sz val="8"/>
      <color theme="1"/>
      <name val="ＭＳ Ｐゴシック"/>
      <family val="3"/>
      <charset val="128"/>
      <scheme val="minor"/>
    </font>
    <font>
      <sz val="10"/>
      <color rgb="FF002060"/>
      <name val="ＭＳ Ｐゴシック"/>
      <family val="3"/>
      <charset val="128"/>
      <scheme val="minor"/>
    </font>
    <font>
      <sz val="9"/>
      <color rgb="FF002060"/>
      <name val="ＭＳ Ｐゴシック"/>
      <family val="2"/>
      <charset val="128"/>
      <scheme val="minor"/>
    </font>
    <font>
      <sz val="9"/>
      <color rgb="FF002060"/>
      <name val="ＭＳ Ｐゴシック"/>
      <family val="3"/>
      <charset val="128"/>
      <scheme val="minor"/>
    </font>
    <font>
      <sz val="10"/>
      <color rgb="FFFF0000"/>
      <name val="ＭＳ Ｐゴシック"/>
      <family val="3"/>
      <charset val="128"/>
      <scheme val="minor"/>
    </font>
    <font>
      <sz val="10"/>
      <color rgb="FFFF0000"/>
      <name val="ＭＳ Ｐゴシック"/>
      <family val="3"/>
      <charset val="128"/>
    </font>
    <font>
      <b/>
      <sz val="11"/>
      <name val="ＭＳ Ｐゴシック"/>
      <family val="3"/>
      <charset val="128"/>
      <scheme val="minor"/>
    </font>
    <font>
      <sz val="10"/>
      <name val="ＭＳ Ｐゴシック"/>
      <family val="3"/>
      <charset val="128"/>
    </font>
    <font>
      <sz val="9"/>
      <color rgb="FFFF0000"/>
      <name val="ＭＳ Ｐゴシック"/>
      <family val="2"/>
      <charset val="128"/>
      <scheme val="minor"/>
    </font>
    <font>
      <sz val="9"/>
      <color rgb="FFFF0000"/>
      <name val="ＭＳ Ｐゴシック"/>
      <family val="3"/>
      <charset val="128"/>
      <scheme val="minor"/>
    </font>
    <font>
      <sz val="9"/>
      <color theme="1"/>
      <name val="ＭＳ Ｐゴシック"/>
      <family val="3"/>
      <charset val="128"/>
      <scheme val="minor"/>
    </font>
    <font>
      <b/>
      <sz val="10"/>
      <color theme="1"/>
      <name val="ＭＳ Ｐゴシック"/>
      <family val="3"/>
      <charset val="128"/>
      <scheme val="minor"/>
    </font>
    <font>
      <u/>
      <sz val="11"/>
      <color theme="10"/>
      <name val="ＭＳ Ｐゴシック"/>
      <family val="3"/>
      <charset val="128"/>
      <scheme val="minor"/>
    </font>
    <font>
      <sz val="10"/>
      <color theme="1"/>
      <name val="ＭＳ Ｐゴシック"/>
      <family val="3"/>
      <charset val="128"/>
    </font>
    <font>
      <sz val="11.5"/>
      <color theme="1"/>
      <name val="ＭＳ 明朝"/>
      <family val="1"/>
      <charset val="128"/>
    </font>
    <font>
      <sz val="11"/>
      <color theme="1"/>
      <name val="ＭＳ Ｐゴシック"/>
      <family val="3"/>
      <charset val="128"/>
    </font>
    <font>
      <sz val="11"/>
      <color rgb="FFFF0000"/>
      <name val="ＭＳ Ｐゴシック"/>
      <family val="3"/>
      <charset val="128"/>
    </font>
    <font>
      <sz val="11.5"/>
      <color theme="1"/>
      <name val="ＭＳ Ｐゴシック"/>
      <family val="3"/>
      <charset val="128"/>
    </font>
    <font>
      <b/>
      <sz val="14"/>
      <color rgb="FFFF0000"/>
      <name val="ＭＳ Ｐゴシック"/>
      <family val="3"/>
      <charset val="128"/>
    </font>
    <font>
      <sz val="10"/>
      <color theme="0" tint="-0.249977111117893"/>
      <name val="ＭＳ Ｐゴシック"/>
      <family val="3"/>
      <charset val="128"/>
      <scheme val="minor"/>
    </font>
    <font>
      <sz val="10"/>
      <color theme="0" tint="-0.249977111117893"/>
      <name val="ＭＳ Ｐゴシック"/>
      <family val="2"/>
      <charset val="128"/>
      <scheme val="minor"/>
    </font>
    <font>
      <b/>
      <sz val="12"/>
      <color rgb="FFFF0000"/>
      <name val="ＭＳ Ｐゴシック"/>
      <family val="3"/>
      <charset val="128"/>
      <scheme val="minor"/>
    </font>
    <font>
      <b/>
      <sz val="8"/>
      <color rgb="FFFF0000"/>
      <name val="ＭＳ Ｐゴシック"/>
      <family val="3"/>
      <charset val="128"/>
      <scheme val="minor"/>
    </font>
    <font>
      <sz val="11"/>
      <color rgb="FFFF0000"/>
      <name val="ＭＳ Ｐゴシック"/>
      <family val="3"/>
      <charset val="128"/>
      <scheme val="minor"/>
    </font>
    <font>
      <sz val="11.5"/>
      <color theme="1"/>
      <name val="ＭＳ Ｐゴシック"/>
      <family val="3"/>
      <charset val="128"/>
      <scheme val="minor"/>
    </font>
    <font>
      <sz val="14"/>
      <color theme="1"/>
      <name val="ＭＳ Ｐゴシック"/>
      <family val="2"/>
      <charset val="128"/>
      <scheme val="minor"/>
    </font>
    <font>
      <sz val="14"/>
      <color theme="1"/>
      <name val="ＭＳ 明朝"/>
      <family val="1"/>
      <charset val="128"/>
    </font>
    <font>
      <sz val="14"/>
      <color rgb="FFFF0000"/>
      <name val="ＭＳ Ｐゴシック"/>
      <family val="3"/>
      <charset val="128"/>
    </font>
    <font>
      <sz val="14"/>
      <color theme="1"/>
      <name val="ＭＳ Ｐゴシック"/>
      <family val="3"/>
      <charset val="128"/>
    </font>
    <font>
      <sz val="16"/>
      <color rgb="FFFF0000"/>
      <name val="ＭＳ Ｐゴシック"/>
      <family val="3"/>
      <charset val="128"/>
    </font>
    <font>
      <sz val="10"/>
      <color theme="0" tint="-0.34998626667073579"/>
      <name val="ＭＳ Ｐゴシック"/>
      <family val="3"/>
      <charset val="128"/>
      <scheme val="minor"/>
    </font>
    <font>
      <b/>
      <sz val="16"/>
      <color rgb="FFFF0000"/>
      <name val="ＭＳ Ｐゴシック"/>
      <family val="3"/>
      <charset val="128"/>
    </font>
    <font>
      <sz val="11"/>
      <color theme="0" tint="-0.249977111117893"/>
      <name val="ＭＳ Ｐゴシック"/>
      <family val="3"/>
      <charset val="128"/>
      <scheme val="minor"/>
    </font>
    <font>
      <sz val="6"/>
      <color theme="1"/>
      <name val="ＭＳ Ｐゴシック"/>
      <family val="3"/>
      <charset val="128"/>
      <scheme val="minor"/>
    </font>
  </fonts>
  <fills count="12">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CFF"/>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FFFFCC"/>
        <bgColor indexed="64"/>
      </patternFill>
    </fill>
    <fill>
      <patternFill patternType="solid">
        <fgColor theme="7" tint="0.59999389629810485"/>
        <bgColor indexed="64"/>
      </patternFill>
    </fill>
    <fill>
      <patternFill patternType="solid">
        <fgColor rgb="FFFFC0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hair">
        <color auto="1"/>
      </left>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style="thin">
        <color auto="1"/>
      </left>
      <right/>
      <top style="hair">
        <color auto="1"/>
      </top>
      <bottom style="thin">
        <color auto="1"/>
      </bottom>
      <diagonal/>
    </border>
    <border>
      <left style="hair">
        <color auto="1"/>
      </left>
      <right style="hair">
        <color auto="1"/>
      </right>
      <top style="hair">
        <color auto="1"/>
      </top>
      <bottom/>
      <diagonal/>
    </border>
    <border>
      <left style="hair">
        <color auto="1"/>
      </left>
      <right/>
      <top/>
      <bottom style="thin">
        <color auto="1"/>
      </bottom>
      <diagonal/>
    </border>
    <border>
      <left/>
      <right/>
      <top style="thin">
        <color auto="1"/>
      </top>
      <bottom style="hair">
        <color auto="1"/>
      </bottom>
      <diagonal/>
    </border>
    <border>
      <left/>
      <right/>
      <top style="hair">
        <color auto="1"/>
      </top>
      <bottom/>
      <diagonal/>
    </border>
    <border>
      <left style="hair">
        <color auto="1"/>
      </left>
      <right/>
      <top style="hair">
        <color auto="1"/>
      </top>
      <bottom/>
      <diagonal/>
    </border>
    <border>
      <left/>
      <right style="hair">
        <color auto="1"/>
      </right>
      <top style="hair">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right style="hair">
        <color auto="1"/>
      </right>
      <top style="thin">
        <color auto="1"/>
      </top>
      <bottom style="hair">
        <color auto="1"/>
      </bottom>
      <diagonal/>
    </border>
    <border>
      <left/>
      <right/>
      <top/>
      <bottom style="hair">
        <color auto="1"/>
      </bottom>
      <diagonal/>
    </border>
    <border>
      <left style="hair">
        <color auto="1"/>
      </left>
      <right/>
      <top/>
      <bottom style="hair">
        <color auto="1"/>
      </bottom>
      <diagonal/>
    </border>
    <border>
      <left style="medium">
        <color auto="1"/>
      </left>
      <right/>
      <top/>
      <bottom style="thin">
        <color auto="1"/>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style="hair">
        <color auto="1"/>
      </right>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s>
  <cellStyleXfs count="6">
    <xf numFmtId="0" fontId="0" fillId="0" borderId="0">
      <alignment vertical="center"/>
    </xf>
    <xf numFmtId="38" fontId="8" fillId="0" borderId="0" applyFont="0" applyFill="0" applyBorder="0" applyAlignment="0" applyProtection="0">
      <alignment vertical="center"/>
    </xf>
    <xf numFmtId="0" fontId="15" fillId="0" borderId="0" applyNumberForma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4" fillId="0" borderId="0" applyNumberFormat="0" applyFill="0" applyBorder="0" applyAlignment="0" applyProtection="0">
      <alignment vertical="center"/>
    </xf>
  </cellStyleXfs>
  <cellXfs count="818">
    <xf numFmtId="0" fontId="0" fillId="0" borderId="0" xfId="0">
      <alignment vertical="center"/>
    </xf>
    <xf numFmtId="0" fontId="3" fillId="0" borderId="0" xfId="0" applyFont="1">
      <alignment vertical="center"/>
    </xf>
    <xf numFmtId="0" fontId="10" fillId="0" borderId="0" xfId="0" applyFont="1" applyBorder="1" applyAlignment="1">
      <alignment horizontal="left" vertical="center"/>
    </xf>
    <xf numFmtId="0" fontId="10" fillId="0" borderId="0" xfId="0" applyFont="1" applyAlignment="1">
      <alignment vertical="center"/>
    </xf>
    <xf numFmtId="0" fontId="10" fillId="0" borderId="0" xfId="0" applyFont="1" applyBorder="1" applyAlignment="1">
      <alignment vertical="center"/>
    </xf>
    <xf numFmtId="0" fontId="12" fillId="0" borderId="0" xfId="0" applyFont="1" applyAlignment="1">
      <alignment vertical="center"/>
    </xf>
    <xf numFmtId="0" fontId="10" fillId="0" borderId="0" xfId="0" applyFont="1" applyFill="1" applyBorder="1" applyAlignment="1">
      <alignment vertical="center"/>
    </xf>
    <xf numFmtId="0" fontId="10" fillId="0" borderId="0" xfId="0" applyFont="1" applyAlignment="1"/>
    <xf numFmtId="0" fontId="26" fillId="0" borderId="0" xfId="0" applyFont="1" applyAlignment="1">
      <alignment vertical="center"/>
    </xf>
    <xf numFmtId="0" fontId="10" fillId="5" borderId="0" xfId="0" applyFont="1" applyFill="1" applyAlignment="1">
      <alignment vertical="center"/>
    </xf>
    <xf numFmtId="0" fontId="26" fillId="0" borderId="0" xfId="0" applyFont="1" applyFill="1" applyAlignment="1">
      <alignment vertical="center"/>
    </xf>
    <xf numFmtId="0" fontId="26" fillId="0" borderId="0" xfId="0" applyFont="1" applyBorder="1" applyAlignment="1">
      <alignment horizontal="left" vertical="center"/>
    </xf>
    <xf numFmtId="0" fontId="10" fillId="5" borderId="0" xfId="0" applyFont="1" applyFill="1" applyBorder="1" applyAlignment="1">
      <alignment vertical="center"/>
    </xf>
    <xf numFmtId="0" fontId="10" fillId="5" borderId="0" xfId="0" applyFont="1" applyFill="1" applyBorder="1" applyAlignment="1">
      <alignment horizontal="left" vertical="center"/>
    </xf>
    <xf numFmtId="0" fontId="28" fillId="0" borderId="0" xfId="0" applyFont="1" applyAlignment="1">
      <alignment vertical="center"/>
    </xf>
    <xf numFmtId="0" fontId="10" fillId="5" borderId="0" xfId="0" applyFont="1" applyFill="1" applyAlignment="1"/>
    <xf numFmtId="0" fontId="5" fillId="5" borderId="0" xfId="0" applyFont="1" applyFill="1" applyAlignment="1">
      <alignment vertical="center"/>
    </xf>
    <xf numFmtId="0" fontId="2" fillId="5" borderId="0" xfId="0" applyFont="1" applyFill="1" applyBorder="1" applyAlignment="1">
      <alignment horizontal="left" vertical="center"/>
    </xf>
    <xf numFmtId="0" fontId="3" fillId="5" borderId="0" xfId="0" applyFont="1" applyFill="1" applyAlignment="1">
      <alignment horizontal="center" vertical="center"/>
    </xf>
    <xf numFmtId="0" fontId="2" fillId="5" borderId="0" xfId="0" applyFont="1" applyFill="1" applyAlignment="1">
      <alignment vertical="center"/>
    </xf>
    <xf numFmtId="0" fontId="10" fillId="0" borderId="0" xfId="0" applyFont="1" applyAlignment="1">
      <alignment vertical="top"/>
    </xf>
    <xf numFmtId="0" fontId="15" fillId="0" borderId="0" xfId="2" applyAlignment="1">
      <alignment vertical="center"/>
    </xf>
    <xf numFmtId="0" fontId="19" fillId="0" borderId="15" xfId="0" applyFont="1" applyBorder="1" applyAlignment="1">
      <alignment vertical="center" wrapText="1"/>
    </xf>
    <xf numFmtId="0" fontId="19" fillId="0" borderId="16" xfId="0" applyFont="1" applyBorder="1" applyAlignment="1">
      <alignment vertical="center" wrapText="1"/>
    </xf>
    <xf numFmtId="0" fontId="19" fillId="0" borderId="27" xfId="0" applyFont="1" applyFill="1" applyBorder="1" applyAlignment="1">
      <alignment vertical="top" wrapText="1"/>
    </xf>
    <xf numFmtId="0" fontId="31" fillId="0" borderId="0" xfId="0" applyFont="1" applyAlignment="1">
      <alignment vertical="center"/>
    </xf>
    <xf numFmtId="0" fontId="10" fillId="0" borderId="15" xfId="0" applyFont="1" applyBorder="1" applyAlignment="1">
      <alignment vertical="center"/>
    </xf>
    <xf numFmtId="0" fontId="12" fillId="0" borderId="0" xfId="0" applyFont="1" applyBorder="1" applyAlignment="1" applyProtection="1">
      <alignment horizontal="left" vertical="center"/>
    </xf>
    <xf numFmtId="0" fontId="10" fillId="0" borderId="0" xfId="0" applyFont="1" applyAlignment="1" applyProtection="1">
      <alignment vertical="center"/>
    </xf>
    <xf numFmtId="0" fontId="11" fillId="0" borderId="11" xfId="0" applyFont="1" applyBorder="1" applyAlignment="1" applyProtection="1">
      <alignment horizontal="center" vertical="center"/>
    </xf>
    <xf numFmtId="0" fontId="18" fillId="0" borderId="0" xfId="0" applyFont="1" applyBorder="1" applyAlignment="1" applyProtection="1">
      <alignment horizontal="left" vertical="center"/>
    </xf>
    <xf numFmtId="0" fontId="11" fillId="0" borderId="0" xfId="0" applyFont="1" applyBorder="1" applyAlignment="1" applyProtection="1">
      <alignment horizontal="right" vertical="center"/>
    </xf>
    <xf numFmtId="0" fontId="31" fillId="0" borderId="13" xfId="0" applyFont="1" applyFill="1" applyBorder="1" applyAlignment="1" applyProtection="1">
      <alignment vertical="center"/>
    </xf>
    <xf numFmtId="0" fontId="11" fillId="0" borderId="13" xfId="0" applyFont="1" applyFill="1" applyBorder="1" applyAlignment="1" applyProtection="1">
      <alignment vertical="center"/>
    </xf>
    <xf numFmtId="0" fontId="11" fillId="0" borderId="0" xfId="0" applyFont="1" applyAlignment="1" applyProtection="1">
      <alignment vertical="center"/>
    </xf>
    <xf numFmtId="0" fontId="11" fillId="0" borderId="0" xfId="0" applyFont="1" applyFill="1" applyBorder="1" applyAlignment="1" applyProtection="1">
      <alignment vertical="center"/>
    </xf>
    <xf numFmtId="0" fontId="10" fillId="0" borderId="13" xfId="0" applyFont="1" applyBorder="1" applyAlignment="1" applyProtection="1">
      <alignment vertical="center"/>
    </xf>
    <xf numFmtId="0" fontId="11" fillId="7" borderId="25" xfId="0" applyFont="1" applyFill="1" applyBorder="1" applyAlignment="1" applyProtection="1">
      <alignment horizontal="center" vertical="center" shrinkToFit="1"/>
    </xf>
    <xf numFmtId="0" fontId="11" fillId="0" borderId="13" xfId="0" applyFont="1" applyBorder="1" applyAlignment="1" applyProtection="1">
      <alignment vertical="center"/>
    </xf>
    <xf numFmtId="0" fontId="11" fillId="0" borderId="0" xfId="0" applyFont="1" applyBorder="1" applyAlignment="1" applyProtection="1">
      <alignment horizontal="center" vertical="center"/>
    </xf>
    <xf numFmtId="0" fontId="12" fillId="0" borderId="0" xfId="0" applyFont="1" applyAlignment="1" applyProtection="1">
      <alignment vertical="center"/>
    </xf>
    <xf numFmtId="0" fontId="10" fillId="0" borderId="0" xfId="0" applyFont="1" applyBorder="1" applyAlignment="1" applyProtection="1">
      <alignment vertical="center"/>
    </xf>
    <xf numFmtId="0" fontId="32" fillId="0" borderId="0" xfId="0" applyFont="1" applyFill="1" applyBorder="1" applyAlignment="1" applyProtection="1">
      <alignment vertical="center"/>
    </xf>
    <xf numFmtId="0" fontId="31" fillId="0" borderId="0" xfId="0" applyFont="1" applyAlignment="1" applyProtection="1">
      <alignment vertical="center"/>
    </xf>
    <xf numFmtId="0" fontId="0" fillId="5" borderId="0" xfId="0" applyFill="1">
      <alignment vertical="center"/>
    </xf>
    <xf numFmtId="0" fontId="3" fillId="5" borderId="0" xfId="0" applyFont="1" applyFill="1">
      <alignment vertical="center"/>
    </xf>
    <xf numFmtId="0" fontId="13" fillId="5" borderId="0" xfId="0" applyFont="1" applyFill="1">
      <alignment vertical="center"/>
    </xf>
    <xf numFmtId="0" fontId="0" fillId="0" borderId="0" xfId="0">
      <alignment vertical="center"/>
    </xf>
    <xf numFmtId="0" fontId="39" fillId="0" borderId="0" xfId="0" applyFont="1" applyFill="1">
      <alignment vertical="center"/>
    </xf>
    <xf numFmtId="0" fontId="36" fillId="5" borderId="0" xfId="0" applyFont="1" applyFill="1">
      <alignment vertical="center"/>
    </xf>
    <xf numFmtId="0" fontId="35" fillId="0" borderId="0" xfId="0" applyFont="1" applyFill="1">
      <alignment vertical="center"/>
    </xf>
    <xf numFmtId="0" fontId="37" fillId="0" borderId="0" xfId="0" applyFont="1" applyFill="1">
      <alignment vertical="center"/>
    </xf>
    <xf numFmtId="0" fontId="35" fillId="5" borderId="0" xfId="0" applyFont="1" applyFill="1">
      <alignment vertical="center"/>
    </xf>
    <xf numFmtId="0" fontId="35" fillId="4" borderId="0" xfId="0" applyFont="1" applyFill="1">
      <alignment vertical="center"/>
    </xf>
    <xf numFmtId="0" fontId="36" fillId="4" borderId="0" xfId="0" applyFont="1" applyFill="1">
      <alignment vertical="center"/>
    </xf>
    <xf numFmtId="0" fontId="38" fillId="0" borderId="0" xfId="0" applyFont="1" applyFill="1">
      <alignment vertical="center"/>
    </xf>
    <xf numFmtId="0" fontId="29" fillId="5" borderId="0" xfId="0" applyFont="1" applyFill="1" applyAlignment="1">
      <alignment horizontal="left" vertical="center"/>
    </xf>
    <xf numFmtId="0" fontId="29" fillId="5" borderId="0" xfId="0" applyFont="1" applyFill="1">
      <alignment vertical="center"/>
    </xf>
    <xf numFmtId="0" fontId="33" fillId="6" borderId="0" xfId="0" applyFont="1" applyFill="1" applyBorder="1" applyAlignment="1">
      <alignment horizontal="left" vertical="center"/>
    </xf>
    <xf numFmtId="0" fontId="4" fillId="6" borderId="0" xfId="0" applyFont="1" applyFill="1" applyBorder="1" applyAlignment="1">
      <alignment horizontal="left" vertical="center"/>
    </xf>
    <xf numFmtId="0" fontId="26" fillId="6" borderId="0" xfId="0" applyFont="1" applyFill="1" applyBorder="1" applyAlignment="1">
      <alignment horizontal="left" vertical="center"/>
    </xf>
    <xf numFmtId="0" fontId="10" fillId="6" borderId="0" xfId="0" applyFont="1" applyFill="1" applyBorder="1" applyAlignment="1">
      <alignment horizontal="left" vertical="center"/>
    </xf>
    <xf numFmtId="0" fontId="2" fillId="6" borderId="0" xfId="0" applyFont="1" applyFill="1" applyAlignment="1">
      <alignment vertical="center"/>
    </xf>
    <xf numFmtId="0" fontId="3" fillId="6" borderId="0" xfId="0" applyFont="1" applyFill="1" applyBorder="1" applyAlignment="1">
      <alignment horizontal="center" vertical="center"/>
    </xf>
    <xf numFmtId="0" fontId="3" fillId="6" borderId="17" xfId="0" applyFont="1" applyFill="1" applyBorder="1" applyAlignment="1">
      <alignment horizontal="center" vertical="center" wrapText="1"/>
    </xf>
    <xf numFmtId="0" fontId="5" fillId="6" borderId="0" xfId="0" applyFont="1" applyFill="1" applyAlignment="1">
      <alignment vertical="center"/>
    </xf>
    <xf numFmtId="0" fontId="2" fillId="6" borderId="0" xfId="0" applyFont="1" applyFill="1" applyBorder="1" applyAlignment="1">
      <alignment horizontal="left" vertical="center"/>
    </xf>
    <xf numFmtId="0" fontId="3" fillId="6" borderId="0" xfId="0" applyFont="1" applyFill="1" applyAlignment="1">
      <alignment horizontal="center" vertical="center"/>
    </xf>
    <xf numFmtId="0" fontId="36" fillId="6" borderId="0" xfId="0" applyFont="1" applyFill="1">
      <alignment vertical="center"/>
    </xf>
    <xf numFmtId="0" fontId="3" fillId="6" borderId="17" xfId="0" applyFont="1" applyFill="1" applyBorder="1" applyAlignment="1">
      <alignment vertical="center" wrapText="1"/>
    </xf>
    <xf numFmtId="0" fontId="3" fillId="6" borderId="18" xfId="0" applyFont="1" applyFill="1" applyBorder="1" applyAlignment="1">
      <alignment vertical="center" wrapText="1"/>
    </xf>
    <xf numFmtId="0" fontId="0" fillId="6" borderId="0" xfId="0" applyFill="1">
      <alignment vertical="center"/>
    </xf>
    <xf numFmtId="0" fontId="36" fillId="0" borderId="0" xfId="0" applyFont="1" applyFill="1">
      <alignment vertical="center"/>
    </xf>
    <xf numFmtId="0" fontId="0" fillId="0" borderId="0" xfId="0" applyFill="1">
      <alignment vertical="center"/>
    </xf>
    <xf numFmtId="0" fontId="3" fillId="0" borderId="0" xfId="0" applyFont="1" applyFill="1">
      <alignment vertical="center"/>
    </xf>
    <xf numFmtId="0" fontId="13" fillId="0" borderId="0" xfId="0" applyFont="1" applyFill="1">
      <alignment vertical="center"/>
    </xf>
    <xf numFmtId="0" fontId="4" fillId="6" borderId="0" xfId="0" applyFont="1" applyFill="1" applyAlignment="1">
      <alignment vertical="center"/>
    </xf>
    <xf numFmtId="0" fontId="3" fillId="6" borderId="0" xfId="0" applyFont="1" applyFill="1">
      <alignment vertical="center"/>
    </xf>
    <xf numFmtId="0" fontId="16" fillId="6" borderId="0" xfId="0" applyFont="1" applyFill="1">
      <alignment vertical="center"/>
    </xf>
    <xf numFmtId="0" fontId="15" fillId="6" borderId="0" xfId="2" applyFill="1">
      <alignment vertical="center"/>
    </xf>
    <xf numFmtId="0" fontId="6" fillId="6" borderId="0" xfId="2" applyFont="1" applyFill="1">
      <alignment vertical="center"/>
    </xf>
    <xf numFmtId="0" fontId="4" fillId="6" borderId="0" xfId="0" applyFont="1" applyFill="1">
      <alignment vertical="center"/>
    </xf>
    <xf numFmtId="0" fontId="0" fillId="6" borderId="1" xfId="0" applyFill="1" applyBorder="1">
      <alignment vertical="center"/>
    </xf>
    <xf numFmtId="0" fontId="13" fillId="6" borderId="0" xfId="0" applyFont="1" applyFill="1">
      <alignment vertical="center"/>
    </xf>
    <xf numFmtId="0" fontId="0" fillId="6" borderId="0" xfId="0" applyFill="1" applyBorder="1">
      <alignment vertical="center"/>
    </xf>
    <xf numFmtId="0" fontId="17" fillId="6" borderId="0" xfId="0" applyFont="1" applyFill="1">
      <alignment vertical="center"/>
    </xf>
    <xf numFmtId="0" fontId="4" fillId="6" borderId="0" xfId="0" applyFont="1" applyFill="1" applyBorder="1">
      <alignment vertical="center"/>
    </xf>
    <xf numFmtId="0" fontId="30" fillId="6" borderId="0" xfId="0" applyFont="1" applyFill="1">
      <alignment vertical="center"/>
    </xf>
    <xf numFmtId="0" fontId="0" fillId="4" borderId="0" xfId="0" applyFill="1">
      <alignment vertical="center"/>
    </xf>
    <xf numFmtId="0" fontId="3" fillId="4" borderId="0" xfId="0" applyFont="1" applyFill="1">
      <alignment vertical="center"/>
    </xf>
    <xf numFmtId="0" fontId="13" fillId="4" borderId="0" xfId="0" applyFont="1" applyFill="1">
      <alignment vertical="center"/>
    </xf>
    <xf numFmtId="0" fontId="26" fillId="0" borderId="0" xfId="0" applyFont="1" applyFill="1">
      <alignment vertical="center"/>
    </xf>
    <xf numFmtId="176" fontId="10" fillId="6" borderId="2" xfId="0" applyNumberFormat="1" applyFont="1" applyFill="1" applyBorder="1" applyAlignment="1">
      <alignment horizontal="center" vertical="center"/>
    </xf>
    <xf numFmtId="176" fontId="10" fillId="6" borderId="4" xfId="0" applyNumberFormat="1" applyFont="1" applyFill="1" applyBorder="1" applyAlignment="1">
      <alignment horizontal="center" vertical="center"/>
    </xf>
    <xf numFmtId="0" fontId="11" fillId="6" borderId="14" xfId="0" applyFont="1" applyFill="1" applyBorder="1" applyAlignment="1">
      <alignment vertical="center" wrapText="1"/>
    </xf>
    <xf numFmtId="0" fontId="11" fillId="6" borderId="18" xfId="0" applyFont="1" applyFill="1" applyBorder="1" applyAlignment="1">
      <alignment vertical="center" wrapText="1"/>
    </xf>
    <xf numFmtId="0" fontId="3" fillId="6" borderId="12" xfId="0" applyFont="1" applyFill="1" applyBorder="1" applyAlignment="1">
      <alignment horizontal="center" vertical="center" wrapText="1"/>
    </xf>
    <xf numFmtId="0" fontId="9" fillId="6" borderId="2" xfId="0" applyFont="1" applyFill="1" applyBorder="1" applyAlignment="1">
      <alignment vertical="center"/>
    </xf>
    <xf numFmtId="0" fontId="2" fillId="6" borderId="4" xfId="0" applyFont="1" applyFill="1" applyBorder="1" applyAlignment="1">
      <alignment vertical="center"/>
    </xf>
    <xf numFmtId="0" fontId="10" fillId="6" borderId="13" xfId="0" applyFont="1" applyFill="1" applyBorder="1" applyAlignment="1">
      <alignment vertical="center"/>
    </xf>
    <xf numFmtId="56" fontId="10" fillId="6" borderId="0" xfId="0" applyNumberFormat="1" applyFont="1" applyFill="1" applyBorder="1" applyAlignment="1">
      <alignment horizontal="left" vertical="center"/>
    </xf>
    <xf numFmtId="0" fontId="2" fillId="0" borderId="0" xfId="0" applyFont="1" applyFill="1" applyAlignment="1">
      <alignment vertical="center"/>
    </xf>
    <xf numFmtId="0" fontId="5" fillId="0" borderId="0" xfId="0" applyFont="1" applyFill="1" applyAlignment="1">
      <alignment vertical="center"/>
    </xf>
    <xf numFmtId="0" fontId="5" fillId="0" borderId="0" xfId="0" applyFont="1" applyFill="1" applyBorder="1" applyAlignment="1">
      <alignment vertical="center"/>
    </xf>
    <xf numFmtId="0" fontId="2" fillId="0" borderId="0" xfId="0" applyFont="1" applyFill="1" applyBorder="1" applyAlignment="1">
      <alignment horizontal="left" vertical="center"/>
    </xf>
    <xf numFmtId="0" fontId="26" fillId="0" borderId="0" xfId="0" applyFont="1" applyFill="1" applyBorder="1" applyAlignment="1">
      <alignment horizontal="left" vertical="top"/>
    </xf>
    <xf numFmtId="0" fontId="7" fillId="0" borderId="0" xfId="0" applyFont="1" applyFill="1" applyBorder="1" applyAlignment="1">
      <alignment vertical="center"/>
    </xf>
    <xf numFmtId="0" fontId="3" fillId="0" borderId="0" xfId="0" applyFont="1" applyFill="1" applyAlignment="1">
      <alignment horizontal="center" vertical="center"/>
    </xf>
    <xf numFmtId="0" fontId="24" fillId="0" borderId="0" xfId="0" applyFont="1" applyFill="1" applyAlignment="1">
      <alignment vertical="center"/>
    </xf>
    <xf numFmtId="0" fontId="25" fillId="0" borderId="0" xfId="0" applyFont="1" applyFill="1" applyAlignment="1">
      <alignment vertical="center"/>
    </xf>
    <xf numFmtId="0" fontId="7" fillId="0" borderId="0" xfId="0" applyFont="1" applyFill="1" applyAlignment="1">
      <alignment vertical="center"/>
    </xf>
    <xf numFmtId="0" fontId="23" fillId="0" borderId="0" xfId="0" applyFont="1" applyFill="1" applyAlignment="1">
      <alignment vertical="center"/>
    </xf>
    <xf numFmtId="0" fontId="2" fillId="4" borderId="0" xfId="0" applyFont="1" applyFill="1" applyAlignment="1">
      <alignment vertical="center"/>
    </xf>
    <xf numFmtId="0" fontId="5" fillId="4" borderId="0" xfId="0" applyFont="1" applyFill="1" applyAlignment="1">
      <alignment vertical="center"/>
    </xf>
    <xf numFmtId="0" fontId="3" fillId="4" borderId="0" xfId="0" applyFont="1" applyFill="1" applyAlignment="1">
      <alignment horizontal="center" vertical="center"/>
    </xf>
    <xf numFmtId="0" fontId="2" fillId="4" borderId="0" xfId="0" applyFont="1" applyFill="1" applyBorder="1" applyAlignment="1">
      <alignment horizontal="left" vertical="center"/>
    </xf>
    <xf numFmtId="0" fontId="10" fillId="6" borderId="0" xfId="0" applyFont="1" applyFill="1" applyAlignment="1">
      <alignment vertical="center"/>
    </xf>
    <xf numFmtId="0" fontId="10" fillId="6" borderId="0" xfId="0" applyFont="1" applyFill="1" applyBorder="1" applyAlignment="1">
      <alignment vertical="center"/>
    </xf>
    <xf numFmtId="0" fontId="12" fillId="6" borderId="0" xfId="0" applyFont="1" applyFill="1" applyBorder="1" applyAlignment="1">
      <alignment vertical="center"/>
    </xf>
    <xf numFmtId="0" fontId="18" fillId="6" borderId="0" xfId="0" applyFont="1" applyFill="1" applyBorder="1" applyAlignment="1">
      <alignment vertical="center"/>
    </xf>
    <xf numFmtId="0" fontId="11" fillId="6" borderId="11" xfId="0" applyFont="1" applyFill="1" applyBorder="1" applyAlignment="1">
      <alignment horizontal="center" vertical="center"/>
    </xf>
    <xf numFmtId="3" fontId="10" fillId="6" borderId="0" xfId="0" applyNumberFormat="1" applyFont="1" applyFill="1" applyAlignment="1">
      <alignment vertical="center"/>
    </xf>
    <xf numFmtId="0" fontId="12" fillId="7" borderId="0" xfId="0" applyFont="1" applyFill="1" applyBorder="1" applyAlignment="1" applyProtection="1">
      <alignment horizontal="center" vertical="center"/>
    </xf>
    <xf numFmtId="176" fontId="10" fillId="6" borderId="2" xfId="0" applyNumberFormat="1" applyFont="1" applyFill="1" applyBorder="1" applyAlignment="1">
      <alignment horizontal="center" vertical="center"/>
    </xf>
    <xf numFmtId="176" fontId="10" fillId="6" borderId="4" xfId="0" applyNumberFormat="1" applyFont="1" applyFill="1" applyBorder="1" applyAlignment="1">
      <alignment horizontal="center" vertical="center"/>
    </xf>
    <xf numFmtId="0" fontId="10" fillId="6" borderId="0" xfId="0" applyFont="1" applyFill="1" applyAlignment="1"/>
    <xf numFmtId="0" fontId="10" fillId="4" borderId="0" xfId="0" applyFont="1" applyFill="1" applyAlignment="1">
      <alignment vertical="center"/>
    </xf>
    <xf numFmtId="0" fontId="10" fillId="4" borderId="0" xfId="0" applyFont="1" applyFill="1" applyBorder="1" applyAlignment="1">
      <alignment vertical="center"/>
    </xf>
    <xf numFmtId="0" fontId="10" fillId="4" borderId="0" xfId="0" applyFont="1" applyFill="1" applyAlignment="1"/>
    <xf numFmtId="0" fontId="10" fillId="4" borderId="0" xfId="0" applyFont="1" applyFill="1" applyBorder="1" applyAlignment="1">
      <alignment horizontal="left" vertical="center"/>
    </xf>
    <xf numFmtId="0" fontId="19" fillId="0" borderId="0" xfId="0" applyFont="1" applyFill="1" applyBorder="1" applyAlignment="1">
      <alignment vertical="top" wrapText="1"/>
    </xf>
    <xf numFmtId="0" fontId="41" fillId="5" borderId="0" xfId="0" applyFont="1" applyFill="1" applyAlignment="1">
      <alignment vertical="center"/>
    </xf>
    <xf numFmtId="0" fontId="10" fillId="0" borderId="0" xfId="0" applyFont="1" applyFill="1" applyAlignment="1">
      <alignment vertical="center"/>
    </xf>
    <xf numFmtId="0" fontId="10" fillId="0" borderId="0" xfId="0" applyFont="1" applyFill="1" applyBorder="1" applyAlignment="1">
      <alignment horizontal="left" vertical="center"/>
    </xf>
    <xf numFmtId="0" fontId="10" fillId="0" borderId="0" xfId="0" applyFont="1" applyFill="1" applyAlignment="1"/>
    <xf numFmtId="0" fontId="41" fillId="5" borderId="0" xfId="0" applyFont="1" applyFill="1" applyBorder="1" applyAlignment="1">
      <alignment vertical="center"/>
    </xf>
    <xf numFmtId="0" fontId="41" fillId="5" borderId="0" xfId="0" applyFont="1" applyFill="1" applyAlignment="1"/>
    <xf numFmtId="0" fontId="10" fillId="4" borderId="0" xfId="0" applyFont="1" applyFill="1" applyAlignment="1">
      <alignment vertical="top"/>
    </xf>
    <xf numFmtId="0" fontId="29" fillId="5" borderId="0" xfId="0" applyFont="1" applyFill="1" applyBorder="1" applyAlignment="1">
      <alignment horizontal="left" vertical="center"/>
    </xf>
    <xf numFmtId="0" fontId="42" fillId="5" borderId="0" xfId="0" applyFont="1" applyFill="1" applyAlignment="1">
      <alignment vertical="center"/>
    </xf>
    <xf numFmtId="176" fontId="10" fillId="6" borderId="2" xfId="0" applyNumberFormat="1" applyFont="1" applyFill="1" applyBorder="1" applyAlignment="1">
      <alignment horizontal="center" vertical="center"/>
    </xf>
    <xf numFmtId="176" fontId="10" fillId="6" borderId="4" xfId="0" applyNumberFormat="1" applyFont="1" applyFill="1" applyBorder="1" applyAlignment="1">
      <alignment horizontal="center" vertical="center"/>
    </xf>
    <xf numFmtId="0" fontId="3" fillId="6" borderId="17" xfId="0" applyFont="1" applyFill="1" applyBorder="1" applyAlignment="1">
      <alignment horizontal="center" vertical="center" wrapText="1"/>
    </xf>
    <xf numFmtId="178" fontId="12" fillId="0" borderId="0" xfId="1" applyNumberFormat="1" applyFont="1" applyFill="1" applyBorder="1" applyAlignment="1" applyProtection="1">
      <alignment vertical="center"/>
    </xf>
    <xf numFmtId="181" fontId="2" fillId="6" borderId="2" xfId="0" quotePrefix="1" applyNumberFormat="1" applyFont="1" applyFill="1" applyBorder="1" applyAlignment="1" applyProtection="1">
      <alignment horizontal="center" vertical="center"/>
    </xf>
    <xf numFmtId="181" fontId="2" fillId="6" borderId="3" xfId="0" quotePrefix="1" applyNumberFormat="1" applyFont="1" applyFill="1" applyBorder="1" applyAlignment="1" applyProtection="1">
      <alignment horizontal="center" vertical="center"/>
    </xf>
    <xf numFmtId="181" fontId="2" fillId="6" borderId="4" xfId="0" quotePrefix="1" applyNumberFormat="1" applyFont="1" applyFill="1" applyBorder="1" applyAlignment="1" applyProtection="1">
      <alignment horizontal="center" vertical="center"/>
    </xf>
    <xf numFmtId="179" fontId="10" fillId="6" borderId="2" xfId="0" applyNumberFormat="1" applyFont="1" applyFill="1" applyBorder="1" applyAlignment="1" applyProtection="1">
      <alignment horizontal="center" vertical="center"/>
    </xf>
    <xf numFmtId="179" fontId="10" fillId="6" borderId="4" xfId="0" applyNumberFormat="1" applyFont="1" applyFill="1" applyBorder="1" applyAlignment="1" applyProtection="1">
      <alignment horizontal="center" vertical="center"/>
    </xf>
    <xf numFmtId="176" fontId="10" fillId="6" borderId="2" xfId="0" applyNumberFormat="1" applyFont="1" applyFill="1" applyBorder="1" applyAlignment="1" applyProtection="1">
      <alignment horizontal="center" vertical="center"/>
    </xf>
    <xf numFmtId="176" fontId="10" fillId="6" borderId="4" xfId="0" applyNumberFormat="1" applyFont="1" applyFill="1" applyBorder="1" applyAlignment="1" applyProtection="1">
      <alignment horizontal="center" vertical="center"/>
    </xf>
    <xf numFmtId="0" fontId="10" fillId="6" borderId="0" xfId="0" applyFont="1" applyFill="1" applyBorder="1" applyAlignment="1" applyProtection="1">
      <alignment horizontal="left" vertical="center"/>
    </xf>
    <xf numFmtId="56" fontId="10" fillId="6" borderId="0" xfId="0" applyNumberFormat="1" applyFont="1" applyFill="1" applyBorder="1" applyAlignment="1" applyProtection="1">
      <alignment horizontal="left" vertical="center"/>
    </xf>
    <xf numFmtId="177" fontId="10" fillId="6" borderId="2" xfId="0" applyNumberFormat="1" applyFont="1" applyFill="1" applyBorder="1" applyAlignment="1" applyProtection="1">
      <alignment horizontal="center" vertical="center"/>
    </xf>
    <xf numFmtId="177" fontId="10" fillId="6" borderId="4" xfId="0" applyNumberFormat="1" applyFont="1" applyFill="1" applyBorder="1" applyAlignment="1" applyProtection="1">
      <alignment horizontal="center" vertical="center"/>
    </xf>
    <xf numFmtId="181" fontId="2" fillId="0" borderId="0" xfId="0" quotePrefix="1" applyNumberFormat="1" applyFont="1" applyFill="1" applyBorder="1" applyAlignment="1" applyProtection="1">
      <alignment horizontal="center" vertical="center"/>
    </xf>
    <xf numFmtId="177" fontId="10" fillId="0" borderId="0" xfId="0" applyNumberFormat="1" applyFont="1" applyFill="1" applyBorder="1" applyAlignment="1" applyProtection="1">
      <alignment horizontal="center" vertical="center"/>
    </xf>
    <xf numFmtId="0" fontId="2" fillId="0" borderId="0" xfId="0" applyFont="1" applyFill="1" applyAlignment="1" applyProtection="1">
      <alignment vertical="center"/>
    </xf>
    <xf numFmtId="0" fontId="2" fillId="4" borderId="0" xfId="0" applyFont="1" applyFill="1" applyAlignment="1" applyProtection="1">
      <alignment vertical="center"/>
    </xf>
    <xf numFmtId="176" fontId="2" fillId="4" borderId="0" xfId="0" applyNumberFormat="1" applyFont="1" applyFill="1" applyAlignment="1" applyProtection="1">
      <alignment vertical="center"/>
    </xf>
    <xf numFmtId="0" fontId="2" fillId="6" borderId="0" xfId="0" applyFont="1" applyFill="1" applyAlignment="1" applyProtection="1">
      <alignment vertical="center"/>
    </xf>
    <xf numFmtId="179" fontId="10" fillId="0" borderId="0" xfId="0" applyNumberFormat="1" applyFont="1" applyFill="1" applyBorder="1" applyAlignment="1" applyProtection="1">
      <alignment horizontal="center" vertical="center"/>
    </xf>
    <xf numFmtId="176" fontId="10" fillId="0" borderId="0" xfId="0" applyNumberFormat="1" applyFont="1" applyFill="1" applyBorder="1" applyAlignment="1" applyProtection="1">
      <alignment horizontal="center" vertical="center"/>
    </xf>
    <xf numFmtId="0" fontId="2" fillId="5" borderId="0" xfId="0" applyFont="1" applyFill="1" applyAlignment="1" applyProtection="1">
      <alignment vertical="center"/>
    </xf>
    <xf numFmtId="176" fontId="2" fillId="5" borderId="0" xfId="0" applyNumberFormat="1" applyFont="1" applyFill="1" applyAlignment="1" applyProtection="1">
      <alignment vertical="center"/>
    </xf>
    <xf numFmtId="0" fontId="36" fillId="5" borderId="0" xfId="0" applyFont="1" applyFill="1" applyProtection="1">
      <alignment vertical="center"/>
    </xf>
    <xf numFmtId="0" fontId="10" fillId="5" borderId="0" xfId="0" applyFont="1" applyFill="1" applyAlignment="1" applyProtection="1">
      <alignment vertical="center"/>
    </xf>
    <xf numFmtId="0" fontId="11" fillId="5" borderId="0" xfId="0" applyFont="1" applyFill="1" applyAlignment="1" applyProtection="1">
      <alignment vertical="center"/>
    </xf>
    <xf numFmtId="0" fontId="12" fillId="5" borderId="0" xfId="0" applyFont="1" applyFill="1" applyAlignment="1" applyProtection="1">
      <alignment vertical="center"/>
    </xf>
    <xf numFmtId="0" fontId="10" fillId="0" borderId="0" xfId="0" applyFont="1" applyFill="1" applyAlignment="1" applyProtection="1">
      <alignment vertical="center"/>
    </xf>
    <xf numFmtId="0" fontId="10" fillId="4" borderId="0" xfId="0" applyFont="1" applyFill="1" applyAlignment="1" applyProtection="1">
      <alignment vertical="center"/>
    </xf>
    <xf numFmtId="180" fontId="10" fillId="5" borderId="0" xfId="0" applyNumberFormat="1" applyFont="1" applyFill="1" applyAlignment="1" applyProtection="1">
      <alignment vertical="center"/>
    </xf>
    <xf numFmtId="180" fontId="10" fillId="4" borderId="0" xfId="0" applyNumberFormat="1" applyFont="1" applyFill="1" applyAlignment="1" applyProtection="1">
      <alignment vertical="center"/>
    </xf>
    <xf numFmtId="0" fontId="41" fillId="0" borderId="0" xfId="0" applyFont="1" applyAlignment="1" applyProtection="1">
      <alignment vertical="center"/>
    </xf>
    <xf numFmtId="0" fontId="11" fillId="0" borderId="0" xfId="0" applyFont="1" applyFill="1" applyAlignment="1" applyProtection="1">
      <alignment vertical="center"/>
    </xf>
    <xf numFmtId="0" fontId="11" fillId="4" borderId="0" xfId="0" applyFont="1" applyFill="1" applyAlignment="1" applyProtection="1">
      <alignment vertical="center"/>
    </xf>
    <xf numFmtId="178" fontId="11" fillId="0" borderId="15" xfId="0" applyNumberFormat="1" applyFont="1" applyFill="1" applyBorder="1" applyAlignment="1" applyProtection="1">
      <alignment vertical="center"/>
    </xf>
    <xf numFmtId="178" fontId="11" fillId="5" borderId="0" xfId="0" applyNumberFormat="1" applyFont="1" applyFill="1" applyBorder="1" applyAlignment="1" applyProtection="1">
      <alignment vertical="center"/>
    </xf>
    <xf numFmtId="178" fontId="12" fillId="0" borderId="15" xfId="0" applyNumberFormat="1" applyFont="1" applyFill="1" applyBorder="1" applyAlignment="1" applyProtection="1">
      <alignment vertical="center"/>
    </xf>
    <xf numFmtId="178" fontId="12" fillId="5" borderId="0" xfId="0" applyNumberFormat="1" applyFont="1" applyFill="1" applyBorder="1" applyAlignment="1" applyProtection="1">
      <alignment vertical="center"/>
    </xf>
    <xf numFmtId="0" fontId="12" fillId="4" borderId="0" xfId="0" applyFont="1" applyFill="1" applyAlignment="1" applyProtection="1">
      <alignment vertical="center"/>
    </xf>
    <xf numFmtId="178" fontId="12" fillId="0" borderId="0" xfId="0" applyNumberFormat="1" applyFont="1" applyFill="1" applyBorder="1" applyAlignment="1" applyProtection="1">
      <alignment vertical="center"/>
    </xf>
    <xf numFmtId="0" fontId="36" fillId="4" borderId="0" xfId="0" applyFont="1" applyFill="1" applyProtection="1">
      <alignment vertical="center"/>
    </xf>
    <xf numFmtId="0" fontId="35" fillId="0" borderId="0" xfId="0" applyFont="1" applyFill="1" applyProtection="1">
      <alignment vertical="center"/>
    </xf>
    <xf numFmtId="0" fontId="26" fillId="0" borderId="0" xfId="0" applyFont="1" applyFill="1" applyAlignment="1" applyProtection="1">
      <alignment vertical="center"/>
    </xf>
    <xf numFmtId="0" fontId="26" fillId="0" borderId="0" xfId="0" applyFont="1" applyAlignment="1" applyProtection="1">
      <alignment vertical="center"/>
    </xf>
    <xf numFmtId="0" fontId="26" fillId="0" borderId="0" xfId="0" applyFont="1" applyBorder="1" applyAlignment="1" applyProtection="1">
      <alignment horizontal="left" vertical="center"/>
    </xf>
    <xf numFmtId="0" fontId="43" fillId="0" borderId="0" xfId="0" applyFont="1" applyAlignment="1" applyProtection="1">
      <alignment vertical="center"/>
    </xf>
    <xf numFmtId="0" fontId="29" fillId="0" borderId="0" xfId="0" applyFont="1" applyProtection="1">
      <alignment vertical="center"/>
    </xf>
    <xf numFmtId="0" fontId="15" fillId="0" borderId="0" xfId="2" applyAlignment="1" applyProtection="1">
      <alignment vertical="center"/>
    </xf>
    <xf numFmtId="178" fontId="11" fillId="4" borderId="0" xfId="0" applyNumberFormat="1" applyFont="1" applyFill="1" applyBorder="1" applyAlignment="1" applyProtection="1">
      <alignment vertical="center"/>
    </xf>
    <xf numFmtId="178" fontId="11" fillId="0" borderId="0" xfId="0" applyNumberFormat="1" applyFont="1" applyBorder="1" applyAlignment="1" applyProtection="1">
      <alignment vertical="center"/>
    </xf>
    <xf numFmtId="178" fontId="12" fillId="4" borderId="0" xfId="0" applyNumberFormat="1" applyFont="1" applyFill="1" applyBorder="1" applyAlignment="1" applyProtection="1">
      <alignment vertical="center"/>
    </xf>
    <xf numFmtId="0" fontId="43" fillId="0" borderId="0" xfId="0" applyFont="1" applyFill="1" applyAlignment="1" applyProtection="1">
      <alignment vertical="center"/>
    </xf>
    <xf numFmtId="0" fontId="11" fillId="0" borderId="0" xfId="0" applyFont="1" applyBorder="1" applyAlignment="1" applyProtection="1">
      <alignment vertical="center"/>
    </xf>
    <xf numFmtId="0" fontId="27" fillId="0" borderId="0" xfId="0" applyFont="1" applyProtection="1">
      <alignment vertical="center"/>
    </xf>
    <xf numFmtId="178" fontId="11" fillId="0" borderId="0" xfId="0" applyNumberFormat="1" applyFont="1" applyFill="1" applyBorder="1" applyAlignment="1" applyProtection="1">
      <alignment vertical="center"/>
    </xf>
    <xf numFmtId="0" fontId="10" fillId="0" borderId="0" xfId="0" applyFont="1" applyFill="1" applyBorder="1" applyAlignment="1" applyProtection="1">
      <alignment vertical="center"/>
    </xf>
    <xf numFmtId="38" fontId="12" fillId="0" borderId="0" xfId="1" applyNumberFormat="1" applyFont="1" applyFill="1" applyBorder="1" applyAlignment="1" applyProtection="1">
      <alignment vertical="center"/>
    </xf>
    <xf numFmtId="0" fontId="12" fillId="0" borderId="0" xfId="0" applyFont="1" applyFill="1" applyBorder="1" applyAlignment="1" applyProtection="1">
      <alignment vertical="center"/>
    </xf>
    <xf numFmtId="14" fontId="11" fillId="8" borderId="11" xfId="0" applyNumberFormat="1" applyFont="1" applyFill="1" applyBorder="1" applyAlignment="1" applyProtection="1">
      <alignment horizontal="center" vertical="center" shrinkToFit="1"/>
      <protection locked="0"/>
    </xf>
    <xf numFmtId="0" fontId="11" fillId="0" borderId="0" xfId="0" applyFont="1" applyBorder="1" applyAlignment="1" applyProtection="1">
      <alignment horizontal="left" vertical="center"/>
    </xf>
    <xf numFmtId="0" fontId="11" fillId="7" borderId="1" xfId="0" applyFont="1" applyFill="1" applyBorder="1" applyAlignment="1" applyProtection="1">
      <alignment horizontal="center" vertical="center"/>
    </xf>
    <xf numFmtId="0" fontId="11" fillId="7" borderId="1" xfId="0" applyFont="1" applyFill="1" applyBorder="1" applyAlignment="1" applyProtection="1">
      <alignment horizontal="center" vertical="center" shrinkToFit="1"/>
    </xf>
    <xf numFmtId="0" fontId="10" fillId="7" borderId="1" xfId="0" applyFont="1" applyFill="1" applyBorder="1" applyAlignment="1" applyProtection="1">
      <alignment horizontal="center" vertical="center"/>
    </xf>
    <xf numFmtId="0" fontId="32" fillId="6" borderId="44" xfId="0" applyFont="1" applyFill="1" applyBorder="1" applyAlignment="1" applyProtection="1">
      <alignment horizontal="center" vertical="center"/>
    </xf>
    <xf numFmtId="0" fontId="32" fillId="6" borderId="45" xfId="0" applyFont="1" applyFill="1" applyBorder="1" applyAlignment="1" applyProtection="1">
      <alignment horizontal="center" vertical="center"/>
    </xf>
    <xf numFmtId="0" fontId="32" fillId="6" borderId="46" xfId="0" applyFont="1" applyFill="1" applyBorder="1" applyAlignment="1" applyProtection="1">
      <alignment horizontal="center" vertical="center"/>
    </xf>
    <xf numFmtId="0" fontId="11" fillId="7" borderId="11" xfId="0" applyFont="1" applyFill="1" applyBorder="1" applyAlignment="1" applyProtection="1">
      <alignment vertical="center" shrinkToFit="1"/>
    </xf>
    <xf numFmtId="184" fontId="11" fillId="8" borderId="11" xfId="0" quotePrefix="1" applyNumberFormat="1" applyFont="1" applyFill="1" applyBorder="1" applyAlignment="1" applyProtection="1">
      <alignment horizontal="center" vertical="center"/>
      <protection locked="0"/>
    </xf>
    <xf numFmtId="0" fontId="10" fillId="3" borderId="1" xfId="0" applyFont="1" applyFill="1" applyBorder="1" applyAlignment="1">
      <alignment horizontal="center" vertical="center" shrinkToFit="1"/>
    </xf>
    <xf numFmtId="177" fontId="10" fillId="3" borderId="30" xfId="0" applyNumberFormat="1" applyFont="1" applyFill="1" applyBorder="1" applyAlignment="1">
      <alignment horizontal="right" vertical="center"/>
    </xf>
    <xf numFmtId="177" fontId="10" fillId="3" borderId="31" xfId="0" applyNumberFormat="1" applyFont="1" applyFill="1" applyBorder="1" applyAlignment="1">
      <alignment horizontal="right" vertical="center"/>
    </xf>
    <xf numFmtId="177" fontId="10" fillId="3" borderId="35" xfId="0" applyNumberFormat="1" applyFont="1" applyFill="1" applyBorder="1" applyAlignment="1">
      <alignment horizontal="right" vertical="center"/>
    </xf>
    <xf numFmtId="177" fontId="10" fillId="3" borderId="1" xfId="0" applyNumberFormat="1" applyFont="1" applyFill="1" applyBorder="1" applyAlignment="1">
      <alignment horizontal="right" vertical="center"/>
    </xf>
    <xf numFmtId="3" fontId="12" fillId="3" borderId="1" xfId="0" applyNumberFormat="1" applyFont="1" applyFill="1" applyBorder="1" applyAlignment="1">
      <alignment vertical="center"/>
    </xf>
    <xf numFmtId="3" fontId="12" fillId="3" borderId="10" xfId="0" applyNumberFormat="1" applyFont="1" applyFill="1" applyBorder="1" applyAlignment="1">
      <alignment vertical="center"/>
    </xf>
    <xf numFmtId="3" fontId="10" fillId="3" borderId="30" xfId="0" applyNumberFormat="1" applyFont="1" applyFill="1" applyBorder="1" applyAlignment="1">
      <alignment horizontal="right" vertical="center"/>
    </xf>
    <xf numFmtId="3" fontId="10" fillId="3" borderId="31" xfId="0" applyNumberFormat="1" applyFont="1" applyFill="1" applyBorder="1" applyAlignment="1">
      <alignment horizontal="right" vertical="center"/>
    </xf>
    <xf numFmtId="3" fontId="10" fillId="3" borderId="35" xfId="0" applyNumberFormat="1" applyFont="1" applyFill="1" applyBorder="1" applyAlignment="1">
      <alignment horizontal="right" vertical="center"/>
    </xf>
    <xf numFmtId="3" fontId="10" fillId="3" borderId="1" xfId="0" applyNumberFormat="1" applyFont="1" applyFill="1" applyBorder="1" applyAlignment="1">
      <alignment vertical="center"/>
    </xf>
    <xf numFmtId="3" fontId="10" fillId="3" borderId="30" xfId="0" applyNumberFormat="1" applyFont="1" applyFill="1" applyBorder="1" applyAlignment="1">
      <alignment vertical="center"/>
    </xf>
    <xf numFmtId="3" fontId="10" fillId="3" borderId="31" xfId="0" applyNumberFormat="1" applyFont="1" applyFill="1" applyBorder="1" applyAlignment="1">
      <alignment vertical="center"/>
    </xf>
    <xf numFmtId="3" fontId="10" fillId="3" borderId="35" xfId="0" applyNumberFormat="1" applyFont="1" applyFill="1" applyBorder="1" applyAlignment="1">
      <alignment vertical="center"/>
    </xf>
    <xf numFmtId="179" fontId="10" fillId="3" borderId="30" xfId="0" applyNumberFormat="1" applyFont="1" applyFill="1" applyBorder="1" applyAlignment="1">
      <alignment horizontal="right" vertical="center"/>
    </xf>
    <xf numFmtId="0" fontId="26" fillId="3" borderId="1" xfId="0" applyFont="1" applyFill="1" applyBorder="1" applyAlignment="1">
      <alignment horizontal="center" vertical="center" shrinkToFit="1"/>
    </xf>
    <xf numFmtId="0" fontId="31" fillId="8" borderId="11" xfId="0" applyFont="1" applyFill="1" applyBorder="1" applyAlignment="1" applyProtection="1">
      <alignment horizontal="center" vertical="center" shrinkToFit="1"/>
    </xf>
    <xf numFmtId="0" fontId="3" fillId="8" borderId="1" xfId="0" applyNumberFormat="1" applyFont="1" applyFill="1" applyBorder="1" applyAlignment="1" applyProtection="1">
      <alignment horizontal="left" vertical="center" shrinkToFit="1"/>
      <protection locked="0"/>
    </xf>
    <xf numFmtId="0" fontId="26" fillId="2" borderId="1" xfId="0" applyNumberFormat="1" applyFont="1" applyFill="1" applyBorder="1" applyAlignment="1" applyProtection="1">
      <alignment horizontal="left" vertical="center" shrinkToFit="1"/>
    </xf>
    <xf numFmtId="0" fontId="10" fillId="6" borderId="0" xfId="0" applyFont="1" applyFill="1" applyAlignment="1">
      <alignment horizontal="left" vertical="center"/>
    </xf>
    <xf numFmtId="0" fontId="10" fillId="6" borderId="0" xfId="0" applyFont="1" applyFill="1" applyAlignment="1" applyProtection="1">
      <alignment horizontal="left" vertical="center"/>
    </xf>
    <xf numFmtId="0" fontId="26" fillId="2" borderId="1" xfId="0" applyNumberFormat="1" applyFont="1" applyFill="1" applyBorder="1" applyAlignment="1" applyProtection="1">
      <alignment horizontal="left" vertical="center" shrinkToFit="1"/>
      <protection locked="0"/>
    </xf>
    <xf numFmtId="0" fontId="35" fillId="5" borderId="0" xfId="0" applyFont="1" applyFill="1" applyAlignment="1">
      <alignment horizontal="right" vertical="center"/>
    </xf>
    <xf numFmtId="179" fontId="26" fillId="3" borderId="30" xfId="0" applyNumberFormat="1" applyFont="1" applyFill="1" applyBorder="1" applyAlignment="1">
      <alignment horizontal="right" vertical="center"/>
    </xf>
    <xf numFmtId="177" fontId="26" fillId="3" borderId="31" xfId="0" applyNumberFormat="1" applyFont="1" applyFill="1" applyBorder="1" applyAlignment="1">
      <alignment horizontal="right" vertical="center"/>
    </xf>
    <xf numFmtId="177" fontId="26" fillId="3" borderId="35" xfId="0" applyNumberFormat="1" applyFont="1" applyFill="1" applyBorder="1" applyAlignment="1">
      <alignment horizontal="right" vertical="center"/>
    </xf>
    <xf numFmtId="177" fontId="26" fillId="3" borderId="1" xfId="0" applyNumberFormat="1" applyFont="1" applyFill="1" applyBorder="1" applyAlignment="1">
      <alignment horizontal="right" vertical="center"/>
    </xf>
    <xf numFmtId="3" fontId="6" fillId="3" borderId="1" xfId="0" applyNumberFormat="1" applyFont="1" applyFill="1" applyBorder="1" applyAlignment="1">
      <alignment vertical="center"/>
    </xf>
    <xf numFmtId="3" fontId="26" fillId="3" borderId="30" xfId="0" applyNumberFormat="1" applyFont="1" applyFill="1" applyBorder="1" applyAlignment="1">
      <alignment horizontal="right" vertical="center"/>
    </xf>
    <xf numFmtId="3" fontId="26" fillId="3" borderId="31" xfId="0" applyNumberFormat="1" applyFont="1" applyFill="1" applyBorder="1" applyAlignment="1">
      <alignment horizontal="right" vertical="center"/>
    </xf>
    <xf numFmtId="3" fontId="26" fillId="3" borderId="35" xfId="0" applyNumberFormat="1" applyFont="1" applyFill="1" applyBorder="1" applyAlignment="1">
      <alignment horizontal="right" vertical="center"/>
    </xf>
    <xf numFmtId="3" fontId="26" fillId="3" borderId="1" xfId="0" applyNumberFormat="1" applyFont="1" applyFill="1" applyBorder="1" applyAlignment="1">
      <alignment vertical="center"/>
    </xf>
    <xf numFmtId="177" fontId="26" fillId="3" borderId="30" xfId="0" applyNumberFormat="1" applyFont="1" applyFill="1" applyBorder="1" applyAlignment="1">
      <alignment horizontal="right" vertical="center"/>
    </xf>
    <xf numFmtId="3" fontId="26" fillId="3" borderId="30" xfId="0" applyNumberFormat="1" applyFont="1" applyFill="1" applyBorder="1" applyAlignment="1">
      <alignment vertical="center"/>
    </xf>
    <xf numFmtId="3" fontId="26" fillId="3" borderId="31" xfId="0" applyNumberFormat="1" applyFont="1" applyFill="1" applyBorder="1" applyAlignment="1">
      <alignment vertical="center"/>
    </xf>
    <xf numFmtId="3" fontId="26" fillId="3" borderId="35" xfId="0" applyNumberFormat="1" applyFont="1" applyFill="1" applyBorder="1" applyAlignment="1">
      <alignment vertical="center"/>
    </xf>
    <xf numFmtId="0" fontId="46" fillId="5" borderId="0" xfId="0" applyFont="1" applyFill="1">
      <alignment vertical="center"/>
    </xf>
    <xf numFmtId="0" fontId="10" fillId="5" borderId="0" xfId="0" applyFont="1" applyFill="1" applyAlignment="1">
      <alignment horizontal="right" vertical="center"/>
    </xf>
    <xf numFmtId="0" fontId="10" fillId="5" borderId="0" xfId="0" applyFont="1" applyFill="1" applyAlignment="1">
      <alignment horizontal="left" vertical="center"/>
    </xf>
    <xf numFmtId="0" fontId="46" fillId="4" borderId="0" xfId="0" applyFont="1" applyFill="1">
      <alignment vertical="center"/>
    </xf>
    <xf numFmtId="0" fontId="10" fillId="4" borderId="0" xfId="0" applyFont="1" applyFill="1" applyAlignment="1">
      <alignment horizontal="left" vertical="center"/>
    </xf>
    <xf numFmtId="0" fontId="6" fillId="0" borderId="0" xfId="0" applyFont="1" applyFill="1">
      <alignment vertical="center"/>
    </xf>
    <xf numFmtId="0" fontId="5" fillId="0" borderId="0" xfId="0" applyFont="1" applyFill="1">
      <alignment vertical="center"/>
    </xf>
    <xf numFmtId="0" fontId="46" fillId="0" borderId="0" xfId="0" applyFont="1" applyFill="1">
      <alignment vertical="center"/>
    </xf>
    <xf numFmtId="0" fontId="10" fillId="0" borderId="0" xfId="0" applyFont="1" applyFill="1" applyAlignment="1">
      <alignment horizontal="left" vertical="center"/>
    </xf>
    <xf numFmtId="0" fontId="3" fillId="5" borderId="0" xfId="0" applyFont="1" applyFill="1" applyAlignment="1">
      <alignment vertical="center"/>
    </xf>
    <xf numFmtId="0" fontId="3" fillId="4" borderId="0" xfId="0" applyFont="1" applyFill="1" applyAlignment="1">
      <alignment vertical="center"/>
    </xf>
    <xf numFmtId="0" fontId="45" fillId="0" borderId="0" xfId="0" applyFont="1" applyFill="1">
      <alignment vertical="center"/>
    </xf>
    <xf numFmtId="0" fontId="3" fillId="0" borderId="0" xfId="0" applyFont="1" applyFill="1" applyAlignment="1">
      <alignment vertical="center"/>
    </xf>
    <xf numFmtId="0" fontId="47" fillId="5" borderId="0" xfId="0" applyFont="1" applyFill="1" applyAlignment="1">
      <alignment vertical="center"/>
    </xf>
    <xf numFmtId="0" fontId="48" fillId="5" borderId="0" xfId="0" applyFont="1" applyFill="1">
      <alignment vertical="center"/>
    </xf>
    <xf numFmtId="0" fontId="47" fillId="4" borderId="0" xfId="0" applyFont="1" applyFill="1" applyAlignment="1">
      <alignment vertical="center"/>
    </xf>
    <xf numFmtId="0" fontId="48" fillId="4" borderId="0" xfId="0" applyFont="1" applyFill="1">
      <alignment vertical="center"/>
    </xf>
    <xf numFmtId="0" fontId="48" fillId="0" borderId="0" xfId="0" applyFont="1" applyFill="1">
      <alignment vertical="center"/>
    </xf>
    <xf numFmtId="0" fontId="49" fillId="0" borderId="0" xfId="0" applyFont="1" applyFill="1">
      <alignment vertical="center"/>
    </xf>
    <xf numFmtId="0" fontId="50" fillId="0" borderId="0" xfId="0" applyFont="1" applyFill="1">
      <alignment vertical="center"/>
    </xf>
    <xf numFmtId="0" fontId="47" fillId="0" borderId="0" xfId="0" applyFont="1" applyFill="1">
      <alignment vertical="center"/>
    </xf>
    <xf numFmtId="0" fontId="47" fillId="0" borderId="0" xfId="0" applyFont="1" applyFill="1" applyAlignment="1">
      <alignment vertical="center"/>
    </xf>
    <xf numFmtId="0" fontId="29" fillId="5" borderId="0" xfId="0" applyFont="1" applyFill="1" applyAlignment="1">
      <alignment vertical="center"/>
    </xf>
    <xf numFmtId="0" fontId="29" fillId="4" borderId="0" xfId="0" applyFont="1" applyFill="1" applyAlignment="1">
      <alignment vertical="center"/>
    </xf>
    <xf numFmtId="0" fontId="29" fillId="0" borderId="0" xfId="0" applyFont="1" applyAlignment="1">
      <alignment vertical="center"/>
    </xf>
    <xf numFmtId="0" fontId="3" fillId="5" borderId="0" xfId="0" applyFont="1" applyFill="1" applyAlignment="1">
      <alignment horizontal="right" vertical="center"/>
    </xf>
    <xf numFmtId="0" fontId="3" fillId="4" borderId="0" xfId="0" applyFont="1" applyFill="1" applyAlignment="1">
      <alignment horizontal="left" vertical="center"/>
    </xf>
    <xf numFmtId="0" fontId="33" fillId="0" borderId="0" xfId="0" applyFont="1" applyFill="1" applyBorder="1" applyAlignment="1">
      <alignment horizontal="left" vertical="center"/>
    </xf>
    <xf numFmtId="0" fontId="3" fillId="0" borderId="0" xfId="0" applyFont="1" applyFill="1" applyProtection="1">
      <alignment vertical="center"/>
    </xf>
    <xf numFmtId="0" fontId="3" fillId="5" borderId="0" xfId="0" applyFont="1" applyFill="1" applyProtection="1">
      <alignment vertical="center"/>
    </xf>
    <xf numFmtId="178" fontId="11" fillId="3" borderId="39" xfId="0" applyNumberFormat="1" applyFont="1" applyFill="1" applyBorder="1" applyAlignment="1" applyProtection="1">
      <alignment vertical="center"/>
    </xf>
    <xf numFmtId="178" fontId="11" fillId="3" borderId="41" xfId="0" applyNumberFormat="1" applyFont="1" applyFill="1" applyBorder="1" applyAlignment="1" applyProtection="1">
      <alignment vertical="center"/>
    </xf>
    <xf numFmtId="178" fontId="11" fillId="3" borderId="43" xfId="0" applyNumberFormat="1" applyFont="1" applyFill="1" applyBorder="1" applyAlignment="1" applyProtection="1">
      <alignment vertical="center"/>
    </xf>
    <xf numFmtId="178" fontId="11" fillId="3" borderId="21" xfId="0" applyNumberFormat="1" applyFont="1" applyFill="1" applyBorder="1" applyAlignment="1" applyProtection="1">
      <alignment vertical="center"/>
    </xf>
    <xf numFmtId="178" fontId="12" fillId="3" borderId="21" xfId="1" applyNumberFormat="1" applyFont="1" applyFill="1" applyBorder="1" applyAlignment="1" applyProtection="1">
      <alignment vertical="center"/>
    </xf>
    <xf numFmtId="0" fontId="12" fillId="0" borderId="0" xfId="0" applyFont="1" applyFill="1" applyBorder="1" applyAlignment="1" applyProtection="1">
      <alignment horizontal="center" vertical="center"/>
    </xf>
    <xf numFmtId="0" fontId="10" fillId="0" borderId="0" xfId="0" applyFont="1" applyAlignment="1" applyProtection="1"/>
    <xf numFmtId="0" fontId="32" fillId="8" borderId="47" xfId="0" applyFont="1" applyFill="1" applyBorder="1" applyAlignment="1" applyProtection="1">
      <alignment horizontal="center" vertical="center"/>
      <protection locked="0"/>
    </xf>
    <xf numFmtId="0" fontId="32" fillId="8" borderId="44" xfId="0" applyNumberFormat="1" applyFont="1" applyFill="1" applyBorder="1" applyAlignment="1" applyProtection="1">
      <alignment horizontal="center" vertical="center" shrinkToFit="1"/>
      <protection locked="0"/>
    </xf>
    <xf numFmtId="0" fontId="32" fillId="8" borderId="38" xfId="0" applyNumberFormat="1" applyFont="1" applyFill="1" applyBorder="1" applyAlignment="1" applyProtection="1">
      <alignment horizontal="left" vertical="center" shrinkToFit="1"/>
      <protection locked="0"/>
    </xf>
    <xf numFmtId="0" fontId="32" fillId="8" borderId="38" xfId="0" applyFont="1" applyFill="1" applyBorder="1" applyAlignment="1" applyProtection="1">
      <alignment horizontal="center" vertical="center" shrinkToFit="1"/>
      <protection locked="0"/>
    </xf>
    <xf numFmtId="0" fontId="32" fillId="8" borderId="48" xfId="0" applyFont="1" applyFill="1" applyBorder="1" applyAlignment="1" applyProtection="1">
      <alignment horizontal="center" vertical="center"/>
      <protection locked="0"/>
    </xf>
    <xf numFmtId="0" fontId="32" fillId="8" borderId="45" xfId="0" applyNumberFormat="1" applyFont="1" applyFill="1" applyBorder="1" applyAlignment="1" applyProtection="1">
      <alignment horizontal="center" vertical="center" shrinkToFit="1"/>
      <protection locked="0"/>
    </xf>
    <xf numFmtId="0" fontId="32" fillId="8" borderId="40" xfId="0" applyNumberFormat="1" applyFont="1" applyFill="1" applyBorder="1" applyAlignment="1" applyProtection="1">
      <alignment horizontal="left" vertical="center" shrinkToFit="1"/>
      <protection locked="0"/>
    </xf>
    <xf numFmtId="0" fontId="32" fillId="8" borderId="40" xfId="0" applyFont="1" applyFill="1" applyBorder="1" applyAlignment="1" applyProtection="1">
      <alignment horizontal="center" vertical="center" shrinkToFit="1"/>
      <protection locked="0"/>
    </xf>
    <xf numFmtId="0" fontId="32" fillId="8" borderId="49" xfId="0" applyFont="1" applyFill="1" applyBorder="1" applyAlignment="1" applyProtection="1">
      <alignment horizontal="center" vertical="center"/>
      <protection locked="0"/>
    </xf>
    <xf numFmtId="0" fontId="32" fillId="8" borderId="46" xfId="0" applyNumberFormat="1" applyFont="1" applyFill="1" applyBorder="1" applyAlignment="1" applyProtection="1">
      <alignment horizontal="center" vertical="center" shrinkToFit="1"/>
      <protection locked="0"/>
    </xf>
    <xf numFmtId="0" fontId="32" fillId="8" borderId="42" xfId="0" applyNumberFormat="1" applyFont="1" applyFill="1" applyBorder="1" applyAlignment="1" applyProtection="1">
      <alignment horizontal="left" vertical="center" shrinkToFit="1"/>
      <protection locked="0"/>
    </xf>
    <xf numFmtId="0" fontId="32" fillId="8" borderId="42" xfId="0" applyFont="1" applyFill="1" applyBorder="1" applyAlignment="1" applyProtection="1">
      <alignment horizontal="center" vertical="center" shrinkToFit="1"/>
      <protection locked="0"/>
    </xf>
    <xf numFmtId="0" fontId="32" fillId="8" borderId="44" xfId="0" applyFont="1" applyFill="1" applyBorder="1" applyAlignment="1" applyProtection="1">
      <alignment horizontal="center" vertical="center" shrinkToFit="1"/>
      <protection locked="0"/>
    </xf>
    <xf numFmtId="178" fontId="32" fillId="8" borderId="44" xfId="0" applyNumberFormat="1" applyFont="1" applyFill="1" applyBorder="1" applyAlignment="1" applyProtection="1">
      <alignment vertical="center"/>
      <protection locked="0"/>
    </xf>
    <xf numFmtId="0" fontId="32" fillId="8" borderId="26" xfId="0" applyNumberFormat="1" applyFont="1" applyFill="1" applyBorder="1" applyAlignment="1" applyProtection="1">
      <alignment vertical="center"/>
      <protection locked="0"/>
    </xf>
    <xf numFmtId="178" fontId="32" fillId="8" borderId="38" xfId="0" applyNumberFormat="1" applyFont="1" applyFill="1" applyBorder="1" applyAlignment="1" applyProtection="1">
      <alignment vertical="center"/>
      <protection locked="0"/>
    </xf>
    <xf numFmtId="0" fontId="32" fillId="8" borderId="45" xfId="0" applyFont="1" applyFill="1" applyBorder="1" applyAlignment="1" applyProtection="1">
      <alignment horizontal="center" vertical="center" shrinkToFit="1"/>
      <protection locked="0"/>
    </xf>
    <xf numFmtId="178" fontId="32" fillId="8" borderId="45" xfId="0" applyNumberFormat="1" applyFont="1" applyFill="1" applyBorder="1" applyAlignment="1" applyProtection="1">
      <alignment vertical="center"/>
      <protection locked="0"/>
    </xf>
    <xf numFmtId="0" fontId="32" fillId="8" borderId="33" xfId="0" applyNumberFormat="1" applyFont="1" applyFill="1" applyBorder="1" applyAlignment="1" applyProtection="1">
      <alignment vertical="center"/>
      <protection locked="0"/>
    </xf>
    <xf numFmtId="178" fontId="32" fillId="8" borderId="40" xfId="0" applyNumberFormat="1" applyFont="1" applyFill="1" applyBorder="1" applyAlignment="1" applyProtection="1">
      <alignment vertical="center"/>
      <protection locked="0"/>
    </xf>
    <xf numFmtId="0" fontId="32" fillId="8" borderId="46" xfId="0" applyFont="1" applyFill="1" applyBorder="1" applyAlignment="1" applyProtection="1">
      <alignment horizontal="center" vertical="center" shrinkToFit="1"/>
      <protection locked="0"/>
    </xf>
    <xf numFmtId="178" fontId="32" fillId="8" borderId="46" xfId="0" applyNumberFormat="1" applyFont="1" applyFill="1" applyBorder="1" applyAlignment="1" applyProtection="1">
      <alignment vertical="center"/>
      <protection locked="0"/>
    </xf>
    <xf numFmtId="0" fontId="32" fillId="8" borderId="36" xfId="0" applyNumberFormat="1" applyFont="1" applyFill="1" applyBorder="1" applyAlignment="1" applyProtection="1">
      <alignment vertical="center"/>
      <protection locked="0"/>
    </xf>
    <xf numFmtId="178" fontId="32" fillId="8" borderId="42" xfId="0" applyNumberFormat="1" applyFont="1" applyFill="1" applyBorder="1" applyAlignment="1" applyProtection="1">
      <alignment vertical="center"/>
      <protection locked="0"/>
    </xf>
    <xf numFmtId="0" fontId="31" fillId="8" borderId="45" xfId="0" applyNumberFormat="1" applyFont="1" applyFill="1" applyBorder="1" applyAlignment="1" applyProtection="1">
      <alignment horizontal="center" vertical="center" shrinkToFit="1"/>
      <protection locked="0"/>
    </xf>
    <xf numFmtId="0" fontId="31" fillId="8" borderId="40" xfId="0" applyNumberFormat="1" applyFont="1" applyFill="1" applyBorder="1" applyAlignment="1" applyProtection="1">
      <alignment horizontal="left" vertical="center" shrinkToFit="1"/>
      <protection locked="0"/>
    </xf>
    <xf numFmtId="0" fontId="31" fillId="8" borderId="47" xfId="0" applyFont="1" applyFill="1" applyBorder="1" applyAlignment="1" applyProtection="1">
      <alignment horizontal="center" vertical="center"/>
      <protection locked="0"/>
    </xf>
    <xf numFmtId="0" fontId="31" fillId="8" borderId="44" xfId="0" applyNumberFormat="1" applyFont="1" applyFill="1" applyBorder="1" applyAlignment="1" applyProtection="1">
      <alignment horizontal="center" vertical="center" shrinkToFit="1"/>
      <protection locked="0"/>
    </xf>
    <xf numFmtId="0" fontId="31" fillId="8" borderId="38" xfId="0" applyNumberFormat="1" applyFont="1" applyFill="1" applyBorder="1" applyAlignment="1" applyProtection="1">
      <alignment horizontal="left" vertical="center" shrinkToFit="1"/>
      <protection locked="0"/>
    </xf>
    <xf numFmtId="0" fontId="31" fillId="8" borderId="38" xfId="0" applyFont="1" applyFill="1" applyBorder="1" applyAlignment="1" applyProtection="1">
      <alignment horizontal="center" vertical="center" shrinkToFit="1"/>
      <protection locked="0"/>
    </xf>
    <xf numFmtId="0" fontId="31" fillId="8" borderId="48" xfId="0" applyFont="1" applyFill="1" applyBorder="1" applyAlignment="1" applyProtection="1">
      <alignment horizontal="center" vertical="center"/>
      <protection locked="0"/>
    </xf>
    <xf numFmtId="0" fontId="31" fillId="8" borderId="40" xfId="0" applyFont="1" applyFill="1" applyBorder="1" applyAlignment="1" applyProtection="1">
      <alignment horizontal="center" vertical="center" shrinkToFit="1"/>
      <protection locked="0"/>
    </xf>
    <xf numFmtId="183" fontId="31" fillId="8" borderId="45" xfId="0" applyNumberFormat="1" applyFont="1" applyFill="1" applyBorder="1" applyAlignment="1" applyProtection="1">
      <alignment horizontal="left" vertical="center" shrinkToFit="1"/>
      <protection locked="0"/>
    </xf>
    <xf numFmtId="0" fontId="31" fillId="8" borderId="44" xfId="0" applyFont="1" applyFill="1" applyBorder="1" applyAlignment="1" applyProtection="1">
      <alignment horizontal="center" vertical="center" shrinkToFit="1"/>
      <protection locked="0"/>
    </xf>
    <xf numFmtId="178" fontId="31" fillId="8" borderId="44" xfId="0" applyNumberFormat="1" applyFont="1" applyFill="1" applyBorder="1" applyAlignment="1" applyProtection="1">
      <alignment vertical="center"/>
      <protection locked="0"/>
    </xf>
    <xf numFmtId="0" fontId="31" fillId="8" borderId="26" xfId="0" applyNumberFormat="1" applyFont="1" applyFill="1" applyBorder="1" applyAlignment="1" applyProtection="1">
      <alignment vertical="center"/>
      <protection locked="0"/>
    </xf>
    <xf numFmtId="178" fontId="31" fillId="8" borderId="38" xfId="0" applyNumberFormat="1" applyFont="1" applyFill="1" applyBorder="1" applyAlignment="1" applyProtection="1">
      <alignment vertical="center"/>
      <protection locked="0"/>
    </xf>
    <xf numFmtId="0" fontId="31" fillId="8" borderId="45" xfId="0" applyFont="1" applyFill="1" applyBorder="1" applyAlignment="1" applyProtection="1">
      <alignment horizontal="center" vertical="center" shrinkToFit="1"/>
      <protection locked="0"/>
    </xf>
    <xf numFmtId="178" fontId="31" fillId="8" borderId="45" xfId="0" applyNumberFormat="1" applyFont="1" applyFill="1" applyBorder="1" applyAlignment="1" applyProtection="1">
      <alignment vertical="center"/>
      <protection locked="0"/>
    </xf>
    <xf numFmtId="0" fontId="31" fillId="8" borderId="33" xfId="0" applyNumberFormat="1" applyFont="1" applyFill="1" applyBorder="1" applyAlignment="1" applyProtection="1">
      <alignment vertical="center"/>
      <protection locked="0"/>
    </xf>
    <xf numFmtId="178" fontId="31" fillId="8" borderId="40" xfId="0" applyNumberFormat="1" applyFont="1" applyFill="1" applyBorder="1" applyAlignment="1" applyProtection="1">
      <alignment vertical="center"/>
      <protection locked="0"/>
    </xf>
    <xf numFmtId="178" fontId="31" fillId="3" borderId="39" xfId="0" applyNumberFormat="1" applyFont="1" applyFill="1" applyBorder="1" applyAlignment="1" applyProtection="1">
      <alignment vertical="center"/>
    </xf>
    <xf numFmtId="178" fontId="31" fillId="3" borderId="41" xfId="0" applyNumberFormat="1" applyFont="1" applyFill="1" applyBorder="1" applyAlignment="1" applyProtection="1">
      <alignment vertical="center"/>
    </xf>
    <xf numFmtId="178" fontId="31" fillId="3" borderId="43" xfId="0" applyNumberFormat="1" applyFont="1" applyFill="1" applyBorder="1" applyAlignment="1" applyProtection="1">
      <alignment vertical="center"/>
    </xf>
    <xf numFmtId="178" fontId="31" fillId="3" borderId="21" xfId="0" applyNumberFormat="1" applyFont="1" applyFill="1" applyBorder="1" applyAlignment="1" applyProtection="1">
      <alignment vertical="center"/>
    </xf>
    <xf numFmtId="178" fontId="6" fillId="3" borderId="21" xfId="1" applyNumberFormat="1" applyFont="1" applyFill="1" applyBorder="1" applyAlignment="1" applyProtection="1">
      <alignment vertical="center"/>
    </xf>
    <xf numFmtId="183" fontId="32" fillId="8" borderId="44" xfId="0" applyNumberFormat="1" applyFont="1" applyFill="1" applyBorder="1" applyAlignment="1" applyProtection="1">
      <alignment horizontal="left" vertical="center" shrinkToFit="1"/>
      <protection locked="0"/>
    </xf>
    <xf numFmtId="183" fontId="32" fillId="8" borderId="45" xfId="0" applyNumberFormat="1" applyFont="1" applyFill="1" applyBorder="1" applyAlignment="1" applyProtection="1">
      <alignment horizontal="left" vertical="center" shrinkToFit="1"/>
      <protection locked="0"/>
    </xf>
    <xf numFmtId="183" fontId="32" fillId="8" borderId="46" xfId="0" applyNumberFormat="1" applyFont="1" applyFill="1" applyBorder="1" applyAlignment="1" applyProtection="1">
      <alignment horizontal="left" vertical="center" shrinkToFit="1"/>
      <protection locked="0"/>
    </xf>
    <xf numFmtId="183" fontId="31" fillId="8" borderId="44" xfId="0" applyNumberFormat="1" applyFont="1" applyFill="1" applyBorder="1" applyAlignment="1" applyProtection="1">
      <alignment horizontal="left" vertical="center" shrinkToFit="1"/>
      <protection locked="0"/>
    </xf>
    <xf numFmtId="0" fontId="31" fillId="6" borderId="0" xfId="0" applyFont="1" applyFill="1" applyAlignment="1">
      <alignment vertical="top"/>
    </xf>
    <xf numFmtId="0" fontId="32" fillId="6" borderId="44" xfId="0" applyFont="1" applyFill="1" applyBorder="1" applyAlignment="1" applyProtection="1">
      <alignment horizontal="center" vertical="center"/>
      <protection locked="0"/>
    </xf>
    <xf numFmtId="0" fontId="32" fillId="6" borderId="45" xfId="0" applyFont="1" applyFill="1" applyBorder="1" applyAlignment="1" applyProtection="1">
      <alignment horizontal="center" vertical="center"/>
      <protection locked="0"/>
    </xf>
    <xf numFmtId="0" fontId="32" fillId="6" borderId="46" xfId="0" applyFont="1" applyFill="1" applyBorder="1" applyAlignment="1" applyProtection="1">
      <alignment horizontal="center" vertical="center"/>
      <protection locked="0"/>
    </xf>
    <xf numFmtId="181" fontId="2" fillId="6" borderId="2" xfId="0" quotePrefix="1" applyNumberFormat="1" applyFont="1" applyFill="1" applyBorder="1" applyAlignment="1" applyProtection="1">
      <alignment horizontal="center" vertical="center"/>
    </xf>
    <xf numFmtId="181" fontId="2" fillId="6" borderId="3" xfId="0" quotePrefix="1" applyNumberFormat="1" applyFont="1" applyFill="1" applyBorder="1" applyAlignment="1" applyProtection="1">
      <alignment horizontal="center" vertical="center"/>
    </xf>
    <xf numFmtId="181" fontId="2" fillId="6" borderId="4" xfId="0" quotePrefix="1" applyNumberFormat="1" applyFont="1" applyFill="1" applyBorder="1" applyAlignment="1" applyProtection="1">
      <alignment horizontal="center" vertical="center"/>
    </xf>
    <xf numFmtId="184" fontId="11" fillId="8" borderId="11" xfId="0" applyNumberFormat="1" applyFont="1" applyFill="1" applyBorder="1" applyAlignment="1" applyProtection="1">
      <alignment horizontal="center" vertical="center"/>
      <protection locked="0"/>
    </xf>
    <xf numFmtId="184" fontId="31" fillId="8" borderId="11" xfId="0" quotePrefix="1" applyNumberFormat="1" applyFont="1" applyFill="1" applyBorder="1" applyAlignment="1" applyProtection="1">
      <alignment horizontal="center" vertical="center"/>
    </xf>
    <xf numFmtId="184" fontId="31" fillId="2" borderId="11" xfId="0" quotePrefix="1" applyNumberFormat="1" applyFont="1" applyFill="1" applyBorder="1" applyAlignment="1" applyProtection="1">
      <alignment horizontal="center" vertical="center"/>
    </xf>
    <xf numFmtId="0" fontId="10" fillId="6" borderId="0" xfId="0" applyFont="1" applyFill="1" applyBorder="1" applyAlignment="1">
      <alignment horizontal="left" vertical="top"/>
    </xf>
    <xf numFmtId="0" fontId="10" fillId="0" borderId="12" xfId="0" applyFont="1" applyBorder="1" applyProtection="1">
      <alignment vertical="center"/>
      <protection locked="0"/>
    </xf>
    <xf numFmtId="0" fontId="10" fillId="0" borderId="13" xfId="0" applyFont="1" applyBorder="1" applyProtection="1">
      <alignment vertical="center"/>
      <protection locked="0"/>
    </xf>
    <xf numFmtId="0" fontId="52" fillId="0" borderId="13" xfId="0" applyFont="1" applyBorder="1" applyAlignment="1" applyProtection="1">
      <alignment horizontal="center" vertical="center"/>
      <protection locked="0"/>
    </xf>
    <xf numFmtId="0" fontId="52" fillId="0" borderId="13" xfId="0" applyFont="1" applyBorder="1" applyProtection="1">
      <alignment vertical="center"/>
      <protection locked="0"/>
    </xf>
    <xf numFmtId="0" fontId="10" fillId="0" borderId="14" xfId="0" applyFont="1" applyBorder="1" applyProtection="1">
      <alignment vertical="center"/>
      <protection locked="0"/>
    </xf>
    <xf numFmtId="0" fontId="10" fillId="0" borderId="15" xfId="0" applyFont="1" applyBorder="1" applyProtection="1">
      <alignment vertical="center"/>
      <protection locked="0"/>
    </xf>
    <xf numFmtId="0" fontId="0" fillId="0" borderId="0" xfId="0" applyProtection="1">
      <alignment vertical="center"/>
      <protection locked="0"/>
    </xf>
    <xf numFmtId="0" fontId="10" fillId="0" borderId="0" xfId="0" applyFont="1" applyProtection="1">
      <alignment vertical="center"/>
      <protection locked="0"/>
    </xf>
    <xf numFmtId="0" fontId="10" fillId="0" borderId="16" xfId="0" applyFont="1" applyBorder="1" applyProtection="1">
      <alignment vertical="center"/>
      <protection locked="0"/>
    </xf>
    <xf numFmtId="0" fontId="10" fillId="0" borderId="17" xfId="0" applyFont="1" applyBorder="1" applyProtection="1">
      <alignment vertical="center"/>
      <protection locked="0"/>
    </xf>
    <xf numFmtId="0" fontId="10" fillId="0" borderId="11" xfId="0" applyFont="1" applyBorder="1" applyProtection="1">
      <alignment vertical="center"/>
      <protection locked="0"/>
    </xf>
    <xf numFmtId="0" fontId="10" fillId="0" borderId="18" xfId="0" applyFont="1" applyBorder="1" applyProtection="1">
      <alignment vertical="center"/>
      <protection locked="0"/>
    </xf>
    <xf numFmtId="0" fontId="52" fillId="0" borderId="12" xfId="0" applyFont="1" applyBorder="1" applyProtection="1">
      <alignment vertical="center"/>
      <protection locked="0"/>
    </xf>
    <xf numFmtId="0" fontId="52" fillId="0" borderId="13" xfId="0" applyFont="1" applyBorder="1" applyAlignment="1" applyProtection="1">
      <alignment vertical="center" wrapText="1"/>
      <protection locked="0"/>
    </xf>
    <xf numFmtId="0" fontId="52" fillId="0" borderId="14" xfId="0" applyFont="1" applyBorder="1" applyAlignment="1" applyProtection="1">
      <alignment vertical="center" wrapText="1"/>
      <protection locked="0"/>
    </xf>
    <xf numFmtId="0" fontId="10" fillId="0" borderId="15" xfId="0" applyFont="1" applyBorder="1" applyAlignment="1" applyProtection="1">
      <alignment vertical="center" wrapText="1"/>
      <protection locked="0"/>
    </xf>
    <xf numFmtId="0" fontId="10" fillId="0" borderId="0" xfId="0" applyFont="1" applyAlignment="1" applyProtection="1">
      <alignment vertical="center" wrapText="1"/>
      <protection locked="0"/>
    </xf>
    <xf numFmtId="0" fontId="10" fillId="0" borderId="16" xfId="0" applyFont="1" applyBorder="1" applyAlignment="1" applyProtection="1">
      <alignment vertical="center" wrapText="1"/>
      <protection locked="0"/>
    </xf>
    <xf numFmtId="0" fontId="10" fillId="0" borderId="17" xfId="0" applyFont="1" applyBorder="1" applyAlignment="1" applyProtection="1">
      <alignment vertical="center" wrapText="1"/>
      <protection locked="0"/>
    </xf>
    <xf numFmtId="0" fontId="10" fillId="0" borderId="11" xfId="0" applyFont="1" applyBorder="1" applyAlignment="1" applyProtection="1">
      <alignment vertical="center" wrapText="1"/>
      <protection locked="0"/>
    </xf>
    <xf numFmtId="0" fontId="10" fillId="0" borderId="18" xfId="0" applyFont="1" applyBorder="1" applyAlignment="1" applyProtection="1">
      <alignment vertical="center" wrapText="1"/>
      <protection locked="0"/>
    </xf>
    <xf numFmtId="0" fontId="11" fillId="7" borderId="1" xfId="0" applyFont="1" applyFill="1" applyBorder="1" applyAlignment="1" applyProtection="1">
      <alignment horizontal="center" vertical="center" shrinkToFit="1"/>
    </xf>
    <xf numFmtId="0" fontId="0" fillId="6" borderId="1" xfId="0" applyFill="1" applyBorder="1" applyAlignment="1">
      <alignment vertical="center" shrinkToFit="1"/>
    </xf>
    <xf numFmtId="0" fontId="10" fillId="5" borderId="0" xfId="0" applyFont="1" applyFill="1">
      <alignment vertical="center"/>
    </xf>
    <xf numFmtId="0" fontId="10" fillId="4" borderId="0" xfId="0" applyFont="1" applyFill="1">
      <alignment vertical="center"/>
    </xf>
    <xf numFmtId="0" fontId="10" fillId="0" borderId="0" xfId="0" applyFont="1">
      <alignment vertical="center"/>
    </xf>
    <xf numFmtId="0" fontId="41" fillId="5" borderId="0" xfId="0" applyFont="1" applyFill="1">
      <alignment vertical="center"/>
    </xf>
    <xf numFmtId="0" fontId="41" fillId="4" borderId="0" xfId="0" applyFont="1" applyFill="1">
      <alignment vertical="center"/>
    </xf>
    <xf numFmtId="0" fontId="35" fillId="0" borderId="0" xfId="0" applyFont="1">
      <alignment vertical="center"/>
    </xf>
    <xf numFmtId="0" fontId="36" fillId="0" borderId="0" xfId="0" applyFont="1">
      <alignment vertical="center"/>
    </xf>
    <xf numFmtId="0" fontId="38" fillId="0" borderId="0" xfId="0" applyFont="1">
      <alignment vertical="center"/>
    </xf>
    <xf numFmtId="0" fontId="39" fillId="0" borderId="0" xfId="0" applyFont="1">
      <alignment vertical="center"/>
    </xf>
    <xf numFmtId="0" fontId="2" fillId="0" borderId="0" xfId="0" applyFont="1">
      <alignment vertical="center"/>
    </xf>
    <xf numFmtId="0" fontId="54" fillId="5" borderId="0" xfId="0" applyFont="1" applyFill="1">
      <alignment vertical="center"/>
    </xf>
    <xf numFmtId="0" fontId="5" fillId="5" borderId="0" xfId="0" applyFont="1" applyFill="1">
      <alignment vertical="center"/>
    </xf>
    <xf numFmtId="0" fontId="17" fillId="5" borderId="0" xfId="0" applyFont="1" applyFill="1" applyAlignment="1">
      <alignment horizontal="left" vertical="center"/>
    </xf>
    <xf numFmtId="0" fontId="54" fillId="4" borderId="0" xfId="0" applyFont="1" applyFill="1">
      <alignment vertical="center"/>
    </xf>
    <xf numFmtId="0" fontId="5" fillId="4" borderId="0" xfId="0" applyFont="1" applyFill="1">
      <alignment vertical="center"/>
    </xf>
    <xf numFmtId="0" fontId="17" fillId="4" borderId="0" xfId="0" applyFont="1" applyFill="1" applyAlignment="1">
      <alignment horizontal="left" vertical="center"/>
    </xf>
    <xf numFmtId="0" fontId="5" fillId="0" borderId="0" xfId="0" applyFont="1">
      <alignment vertical="center"/>
    </xf>
    <xf numFmtId="0" fontId="45" fillId="0" borderId="0" xfId="0" applyFont="1">
      <alignment vertical="center"/>
    </xf>
    <xf numFmtId="0" fontId="12" fillId="0" borderId="0" xfId="0" applyFont="1" applyAlignment="1">
      <alignment horizontal="left" vertical="center"/>
    </xf>
    <xf numFmtId="0" fontId="10" fillId="0" borderId="0" xfId="0" applyFont="1" applyAlignment="1">
      <alignment horizontal="center" vertical="center"/>
    </xf>
    <xf numFmtId="0" fontId="11" fillId="0" borderId="11" xfId="0" applyFont="1" applyBorder="1" applyAlignment="1">
      <alignment horizontal="center" vertical="center"/>
    </xf>
    <xf numFmtId="184" fontId="11" fillId="2" borderId="11" xfId="0" applyNumberFormat="1" applyFont="1" applyFill="1" applyBorder="1" applyAlignment="1" applyProtection="1">
      <alignment horizontal="center" vertical="center"/>
      <protection locked="0"/>
    </xf>
    <xf numFmtId="184" fontId="11" fillId="2" borderId="11" xfId="0" quotePrefix="1" applyNumberFormat="1" applyFont="1" applyFill="1" applyBorder="1" applyAlignment="1">
      <alignment horizontal="center" vertical="center"/>
    </xf>
    <xf numFmtId="0" fontId="18" fillId="0" borderId="0" xfId="0" applyFont="1" applyAlignment="1">
      <alignment horizontal="left" vertical="center"/>
    </xf>
    <xf numFmtId="0" fontId="11" fillId="0" borderId="0" xfId="0" applyFont="1" applyAlignment="1">
      <alignment horizontal="right" vertical="center"/>
    </xf>
    <xf numFmtId="0" fontId="26" fillId="0" borderId="0" xfId="0" applyFont="1">
      <alignment vertical="center"/>
    </xf>
    <xf numFmtId="0" fontId="11" fillId="0" borderId="15" xfId="0" applyFont="1" applyBorder="1" applyAlignment="1">
      <alignment vertical="center" shrinkToFit="1"/>
    </xf>
    <xf numFmtId="0" fontId="31" fillId="0" borderId="0" xfId="0" applyFont="1">
      <alignment vertical="center"/>
    </xf>
    <xf numFmtId="0" fontId="11" fillId="0" borderId="13" xfId="0" applyFont="1" applyBorder="1">
      <alignment vertical="center"/>
    </xf>
    <xf numFmtId="0" fontId="11" fillId="0" borderId="0" xfId="0" applyFont="1">
      <alignment vertical="center"/>
    </xf>
    <xf numFmtId="0" fontId="11" fillId="0" borderId="0" xfId="0" applyFont="1" applyAlignment="1">
      <alignment horizontal="center" vertical="center"/>
    </xf>
    <xf numFmtId="0" fontId="26" fillId="0" borderId="0" xfId="0" applyFont="1" applyAlignment="1">
      <alignment horizontal="left" vertical="center"/>
    </xf>
    <xf numFmtId="0" fontId="11" fillId="5" borderId="0" xfId="0" applyFont="1" applyFill="1">
      <alignment vertical="center"/>
    </xf>
    <xf numFmtId="0" fontId="11" fillId="7" borderId="46" xfId="0" applyFont="1" applyFill="1" applyBorder="1" applyAlignment="1">
      <alignment horizontal="center" vertical="center"/>
    </xf>
    <xf numFmtId="0" fontId="11" fillId="0" borderId="69" xfId="0" applyFont="1" applyBorder="1">
      <alignment vertical="center"/>
    </xf>
    <xf numFmtId="0" fontId="11" fillId="4" borderId="0" xfId="0" applyFont="1" applyFill="1">
      <alignment vertical="center"/>
    </xf>
    <xf numFmtId="0" fontId="11" fillId="8" borderId="71" xfId="0" applyFont="1" applyFill="1" applyBorder="1" applyAlignment="1" applyProtection="1">
      <alignment horizontal="left" vertical="center" shrinkToFit="1"/>
      <protection locked="0"/>
    </xf>
    <xf numFmtId="0" fontId="11" fillId="7" borderId="71" xfId="0" applyFont="1" applyFill="1" applyBorder="1" applyAlignment="1">
      <alignment horizontal="center" vertical="center"/>
    </xf>
    <xf numFmtId="0" fontId="11" fillId="8" borderId="72" xfId="0" applyFont="1" applyFill="1" applyBorder="1" applyAlignment="1" applyProtection="1">
      <alignment horizontal="left" vertical="center" shrinkToFit="1"/>
      <protection locked="0"/>
    </xf>
    <xf numFmtId="0" fontId="11" fillId="0" borderId="69" xfId="0" applyFont="1" applyBorder="1" applyAlignment="1" applyProtection="1">
      <alignment horizontal="center" vertical="center"/>
      <protection locked="0"/>
    </xf>
    <xf numFmtId="178" fontId="11" fillId="8" borderId="72" xfId="0" applyNumberFormat="1" applyFont="1" applyFill="1" applyBorder="1" applyAlignment="1" applyProtection="1">
      <alignment horizontal="left" vertical="center"/>
      <protection locked="0"/>
    </xf>
    <xf numFmtId="0" fontId="31" fillId="8" borderId="71" xfId="0" applyFont="1" applyFill="1" applyBorder="1" applyAlignment="1" applyProtection="1">
      <alignment horizontal="center" vertical="center" shrinkToFit="1"/>
      <protection locked="0"/>
    </xf>
    <xf numFmtId="0" fontId="31" fillId="8" borderId="71" xfId="0" applyFont="1" applyFill="1" applyBorder="1" applyAlignment="1" applyProtection="1">
      <alignment vertical="center" shrinkToFit="1"/>
      <protection locked="0"/>
    </xf>
    <xf numFmtId="0" fontId="31" fillId="8" borderId="71" xfId="0" applyFont="1" applyFill="1" applyBorder="1" applyAlignment="1" applyProtection="1">
      <alignment horizontal="left" vertical="center" shrinkToFit="1"/>
      <protection locked="0"/>
    </xf>
    <xf numFmtId="0" fontId="31" fillId="8" borderId="72" xfId="0" applyFont="1" applyFill="1" applyBorder="1" applyAlignment="1" applyProtection="1">
      <alignment horizontal="left" vertical="center" shrinkToFit="1"/>
      <protection locked="0"/>
    </xf>
    <xf numFmtId="178" fontId="31" fillId="8" borderId="72" xfId="0" applyNumberFormat="1" applyFont="1" applyFill="1" applyBorder="1" applyProtection="1">
      <alignment vertical="center"/>
      <protection locked="0"/>
    </xf>
    <xf numFmtId="0" fontId="11" fillId="8" borderId="45" xfId="0" applyFont="1" applyFill="1" applyBorder="1" applyAlignment="1" applyProtection="1">
      <alignment horizontal="left" vertical="center" shrinkToFit="1"/>
      <protection locked="0"/>
    </xf>
    <xf numFmtId="0" fontId="11" fillId="7" borderId="45" xfId="0" applyFont="1" applyFill="1" applyBorder="1" applyAlignment="1">
      <alignment horizontal="center" vertical="center"/>
    </xf>
    <xf numFmtId="0" fontId="11" fillId="8" borderId="41" xfId="0" applyFont="1" applyFill="1" applyBorder="1" applyAlignment="1" applyProtection="1">
      <alignment horizontal="left" vertical="center" shrinkToFit="1"/>
      <protection locked="0"/>
    </xf>
    <xf numFmtId="178" fontId="11" fillId="8" borderId="41" xfId="0" applyNumberFormat="1" applyFont="1" applyFill="1" applyBorder="1" applyAlignment="1" applyProtection="1">
      <alignment horizontal="left" vertical="center"/>
      <protection locked="0"/>
    </xf>
    <xf numFmtId="0" fontId="31" fillId="8" borderId="45" xfId="0" applyFont="1" applyFill="1" applyBorder="1" applyAlignment="1" applyProtection="1">
      <alignment vertical="center" shrinkToFit="1"/>
      <protection locked="0"/>
    </xf>
    <xf numFmtId="0" fontId="31" fillId="8" borderId="45" xfId="0" applyFont="1" applyFill="1" applyBorder="1" applyAlignment="1" applyProtection="1">
      <alignment horizontal="left" vertical="center" shrinkToFit="1"/>
      <protection locked="0"/>
    </xf>
    <xf numFmtId="0" fontId="31" fillId="8" borderId="41" xfId="0" applyFont="1" applyFill="1" applyBorder="1" applyAlignment="1" applyProtection="1">
      <alignment horizontal="left" vertical="center" shrinkToFit="1"/>
      <protection locked="0"/>
    </xf>
    <xf numFmtId="178" fontId="31" fillId="8" borderId="41" xfId="0" applyNumberFormat="1" applyFont="1" applyFill="1" applyBorder="1" applyProtection="1">
      <alignment vertical="center"/>
      <protection locked="0"/>
    </xf>
    <xf numFmtId="0" fontId="29" fillId="0" borderId="0" xfId="0" applyFont="1">
      <alignment vertical="center"/>
    </xf>
    <xf numFmtId="0" fontId="11" fillId="8" borderId="45" xfId="0" applyFont="1" applyFill="1" applyBorder="1" applyAlignment="1" applyProtection="1">
      <alignment horizontal="center" vertical="center" shrinkToFit="1"/>
      <protection locked="0"/>
    </xf>
    <xf numFmtId="0" fontId="11" fillId="8" borderId="45" xfId="0" applyFont="1" applyFill="1" applyBorder="1" applyAlignment="1" applyProtection="1">
      <alignment vertical="center" shrinkToFit="1"/>
      <protection locked="0"/>
    </xf>
    <xf numFmtId="0" fontId="11" fillId="8" borderId="46" xfId="0" applyFont="1" applyFill="1" applyBorder="1" applyAlignment="1" applyProtection="1">
      <alignment horizontal="left" vertical="center" shrinkToFit="1"/>
      <protection locked="0"/>
    </xf>
    <xf numFmtId="0" fontId="11" fillId="8" borderId="43" xfId="0" applyFont="1" applyFill="1" applyBorder="1" applyAlignment="1" applyProtection="1">
      <alignment horizontal="left" vertical="center" shrinkToFit="1"/>
      <protection locked="0"/>
    </xf>
    <xf numFmtId="178" fontId="11" fillId="8" borderId="43" xfId="0" applyNumberFormat="1" applyFont="1" applyFill="1" applyBorder="1" applyAlignment="1" applyProtection="1">
      <alignment horizontal="left" vertical="center"/>
      <protection locked="0"/>
    </xf>
    <xf numFmtId="0" fontId="11" fillId="8" borderId="46" xfId="0" applyFont="1" applyFill="1" applyBorder="1" applyAlignment="1" applyProtection="1">
      <alignment horizontal="center" vertical="center" shrinkToFit="1"/>
      <protection locked="0"/>
    </xf>
    <xf numFmtId="0" fontId="11" fillId="8" borderId="46" xfId="0" applyFont="1" applyFill="1" applyBorder="1" applyAlignment="1" applyProtection="1">
      <alignment vertical="center" shrinkToFit="1"/>
      <protection locked="0"/>
    </xf>
    <xf numFmtId="178" fontId="31" fillId="8" borderId="43" xfId="0" applyNumberFormat="1" applyFont="1" applyFill="1" applyBorder="1" applyProtection="1">
      <alignment vertical="center"/>
      <protection locked="0"/>
    </xf>
    <xf numFmtId="0" fontId="10" fillId="5" borderId="0" xfId="0" applyFont="1" applyFill="1" applyAlignment="1">
      <alignment horizontal="center" vertical="center"/>
    </xf>
    <xf numFmtId="0" fontId="10" fillId="4" borderId="0" xfId="0" applyFont="1" applyFill="1" applyAlignment="1">
      <alignment horizontal="center" vertical="center"/>
    </xf>
    <xf numFmtId="0" fontId="16" fillId="6" borderId="0" xfId="0" applyFont="1" applyFill="1" applyAlignment="1">
      <alignment horizontal="left" vertical="center" wrapText="1"/>
    </xf>
    <xf numFmtId="0" fontId="40" fillId="10" borderId="2" xfId="0" applyFont="1" applyFill="1" applyBorder="1" applyAlignment="1">
      <alignment horizontal="center" vertical="center"/>
    </xf>
    <xf numFmtId="0" fontId="40" fillId="10" borderId="3" xfId="0" applyFont="1" applyFill="1" applyBorder="1" applyAlignment="1">
      <alignment horizontal="center" vertical="center"/>
    </xf>
    <xf numFmtId="0" fontId="40" fillId="10" borderId="4" xfId="0" applyFont="1" applyFill="1" applyBorder="1" applyAlignment="1">
      <alignment horizontal="center" vertical="center"/>
    </xf>
    <xf numFmtId="0" fontId="4" fillId="6" borderId="0" xfId="0" applyFont="1" applyFill="1" applyAlignment="1">
      <alignment horizontal="center" vertical="center" shrinkToFit="1"/>
    </xf>
    <xf numFmtId="0" fontId="10" fillId="6" borderId="61" xfId="0" applyFont="1" applyFill="1" applyBorder="1" applyAlignment="1">
      <alignment horizontal="left" vertical="top"/>
    </xf>
    <xf numFmtId="0" fontId="10" fillId="6" borderId="62" xfId="0" applyFont="1" applyFill="1" applyBorder="1" applyAlignment="1">
      <alignment horizontal="left" vertical="top"/>
    </xf>
    <xf numFmtId="0" fontId="10" fillId="6" borderId="63" xfId="0" applyFont="1" applyFill="1" applyBorder="1" applyAlignment="1">
      <alignment horizontal="left" vertical="top"/>
    </xf>
    <xf numFmtId="0" fontId="10" fillId="6" borderId="64" xfId="0" applyFont="1" applyFill="1" applyBorder="1" applyAlignment="1">
      <alignment horizontal="left" vertical="top"/>
    </xf>
    <xf numFmtId="0" fontId="10" fillId="6" borderId="0" xfId="0" applyFont="1" applyFill="1" applyBorder="1" applyAlignment="1">
      <alignment horizontal="left" vertical="top"/>
    </xf>
    <xf numFmtId="0" fontId="10" fillId="6" borderId="65" xfId="0" applyFont="1" applyFill="1" applyBorder="1" applyAlignment="1">
      <alignment horizontal="left" vertical="top"/>
    </xf>
    <xf numFmtId="0" fontId="10" fillId="6" borderId="66" xfId="0" applyFont="1" applyFill="1" applyBorder="1" applyAlignment="1">
      <alignment horizontal="left" vertical="top"/>
    </xf>
    <xf numFmtId="0" fontId="10" fillId="6" borderId="67" xfId="0" applyFont="1" applyFill="1" applyBorder="1" applyAlignment="1">
      <alignment horizontal="left" vertical="top"/>
    </xf>
    <xf numFmtId="0" fontId="10" fillId="6" borderId="68" xfId="0" applyFont="1" applyFill="1" applyBorder="1" applyAlignment="1">
      <alignment horizontal="left" vertical="top"/>
    </xf>
    <xf numFmtId="0" fontId="10" fillId="6" borderId="1" xfId="0" applyFont="1" applyFill="1" applyBorder="1" applyAlignment="1">
      <alignment horizontal="right" vertical="center"/>
    </xf>
    <xf numFmtId="0" fontId="11" fillId="6" borderId="1" xfId="0" applyFont="1" applyFill="1" applyBorder="1" applyAlignment="1">
      <alignment horizontal="center" vertical="center" textRotation="255"/>
    </xf>
    <xf numFmtId="0" fontId="11" fillId="6" borderId="30" xfId="0" applyFont="1" applyFill="1" applyBorder="1" applyAlignment="1">
      <alignment vertical="center"/>
    </xf>
    <xf numFmtId="0" fontId="11" fillId="6" borderId="32" xfId="0" applyFont="1" applyFill="1" applyBorder="1" applyAlignment="1">
      <alignment vertical="center"/>
    </xf>
    <xf numFmtId="0" fontId="11" fillId="6" borderId="33" xfId="0" applyFont="1" applyFill="1" applyBorder="1" applyAlignment="1">
      <alignment vertical="center"/>
    </xf>
    <xf numFmtId="0" fontId="11" fillId="6" borderId="34" xfId="0" applyFont="1" applyFill="1" applyBorder="1" applyAlignment="1">
      <alignment vertical="center"/>
    </xf>
    <xf numFmtId="0" fontId="11" fillId="6" borderId="32" xfId="0" applyFont="1" applyFill="1" applyBorder="1" applyAlignment="1">
      <alignment vertical="center" shrinkToFit="1"/>
    </xf>
    <xf numFmtId="0" fontId="11" fillId="6" borderId="33" xfId="0" applyFont="1" applyFill="1" applyBorder="1" applyAlignment="1">
      <alignment vertical="center" shrinkToFit="1"/>
    </xf>
    <xf numFmtId="0" fontId="11" fillId="6" borderId="34" xfId="0" applyFont="1" applyFill="1" applyBorder="1" applyAlignment="1">
      <alignment vertical="center" shrinkToFit="1"/>
    </xf>
    <xf numFmtId="0" fontId="11" fillId="6" borderId="23" xfId="0" applyFont="1" applyFill="1" applyBorder="1" applyAlignment="1">
      <alignment vertical="center"/>
    </xf>
    <xf numFmtId="0" fontId="11" fillId="6" borderId="36" xfId="0" applyFont="1" applyFill="1" applyBorder="1" applyAlignment="1">
      <alignment vertical="center"/>
    </xf>
    <xf numFmtId="0" fontId="11" fillId="6" borderId="37" xfId="0" applyFont="1" applyFill="1" applyBorder="1" applyAlignment="1">
      <alignment vertical="center"/>
    </xf>
    <xf numFmtId="0" fontId="10" fillId="6" borderId="1" xfId="0" applyFont="1" applyFill="1" applyBorder="1" applyAlignment="1">
      <alignment horizontal="center" vertical="center" shrinkToFit="1"/>
    </xf>
    <xf numFmtId="0" fontId="26"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182" fontId="45" fillId="3" borderId="2" xfId="0" applyNumberFormat="1" applyFont="1" applyFill="1" applyBorder="1" applyAlignment="1">
      <alignment horizontal="center" vertical="center"/>
    </xf>
    <xf numFmtId="182" fontId="45" fillId="3" borderId="3" xfId="0" applyNumberFormat="1" applyFont="1" applyFill="1" applyBorder="1" applyAlignment="1">
      <alignment horizontal="center" vertical="center"/>
    </xf>
    <xf numFmtId="182" fontId="45" fillId="3" borderId="4" xfId="0" applyNumberFormat="1" applyFont="1" applyFill="1" applyBorder="1" applyAlignment="1">
      <alignment horizontal="center" vertical="center"/>
    </xf>
    <xf numFmtId="0" fontId="14" fillId="6" borderId="1"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3" xfId="0" applyFont="1" applyFill="1" applyBorder="1" applyAlignment="1">
      <alignment horizontal="center" vertical="center"/>
    </xf>
    <xf numFmtId="0" fontId="0" fillId="6" borderId="3" xfId="0" applyFill="1" applyBorder="1" applyAlignment="1">
      <alignment horizontal="center" vertical="center"/>
    </xf>
    <xf numFmtId="0" fontId="0" fillId="6" borderId="4" xfId="0" applyFill="1" applyBorder="1" applyAlignment="1">
      <alignment horizontal="center" vertical="center"/>
    </xf>
    <xf numFmtId="0" fontId="10" fillId="6" borderId="1" xfId="0" applyFont="1" applyFill="1" applyBorder="1" applyAlignment="1">
      <alignment horizontal="center" vertical="center"/>
    </xf>
    <xf numFmtId="0" fontId="11" fillId="6" borderId="8" xfId="0" applyFont="1" applyFill="1" applyBorder="1" applyAlignment="1">
      <alignment horizontal="center" vertical="center" textRotation="255"/>
    </xf>
    <xf numFmtId="0" fontId="11" fillId="6" borderId="9" xfId="0" applyFont="1" applyFill="1" applyBorder="1" applyAlignment="1">
      <alignment horizontal="center" vertical="center" textRotation="255"/>
    </xf>
    <xf numFmtId="0" fontId="10" fillId="6" borderId="2" xfId="0" applyFont="1" applyFill="1" applyBorder="1" applyAlignment="1">
      <alignment horizontal="right" vertical="center"/>
    </xf>
    <xf numFmtId="0" fontId="10" fillId="6" borderId="3" xfId="0" applyFont="1" applyFill="1" applyBorder="1" applyAlignment="1">
      <alignment horizontal="right" vertical="center"/>
    </xf>
    <xf numFmtId="0" fontId="10" fillId="6" borderId="4" xfId="0" applyFont="1" applyFill="1" applyBorder="1" applyAlignment="1">
      <alignment horizontal="right" vertical="center"/>
    </xf>
    <xf numFmtId="0" fontId="10" fillId="6" borderId="12" xfId="0" applyFont="1" applyFill="1" applyBorder="1" applyAlignment="1">
      <alignment horizontal="center" vertical="center"/>
    </xf>
    <xf numFmtId="0" fontId="10" fillId="6" borderId="13" xfId="0" applyFont="1"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10" fillId="6" borderId="8" xfId="0" applyFont="1" applyFill="1" applyBorder="1" applyAlignment="1">
      <alignment horizontal="center" vertical="center"/>
    </xf>
    <xf numFmtId="0" fontId="10" fillId="6" borderId="9" xfId="0" applyFont="1" applyFill="1" applyBorder="1" applyAlignment="1">
      <alignment horizontal="center" vertical="center"/>
    </xf>
    <xf numFmtId="0" fontId="10" fillId="6" borderId="10" xfId="0" applyFont="1" applyFill="1" applyBorder="1" applyAlignment="1">
      <alignment horizontal="center" vertical="center"/>
    </xf>
    <xf numFmtId="0" fontId="12" fillId="6" borderId="1" xfId="0" applyFont="1" applyFill="1" applyBorder="1" applyAlignment="1">
      <alignment horizontal="right" vertical="center"/>
    </xf>
    <xf numFmtId="0" fontId="11" fillId="6" borderId="30" xfId="0" applyFont="1" applyFill="1" applyBorder="1" applyAlignment="1">
      <alignment horizontal="center" vertical="center" textRotation="255"/>
    </xf>
    <xf numFmtId="0" fontId="11" fillId="6" borderId="31" xfId="0" applyFont="1" applyFill="1" applyBorder="1" applyAlignment="1">
      <alignment horizontal="center" vertical="center" textRotation="255"/>
    </xf>
    <xf numFmtId="0" fontId="11" fillId="6" borderId="35" xfId="0" applyFont="1" applyFill="1" applyBorder="1" applyAlignment="1">
      <alignment horizontal="center" vertical="center" textRotation="255"/>
    </xf>
    <xf numFmtId="0" fontId="40" fillId="10" borderId="1"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182" fontId="10" fillId="3" borderId="2" xfId="0" applyNumberFormat="1" applyFont="1" applyFill="1" applyBorder="1" applyAlignment="1">
      <alignment horizontal="center" vertical="center"/>
    </xf>
    <xf numFmtId="182" fontId="10" fillId="3" borderId="3" xfId="0" applyNumberFormat="1" applyFont="1" applyFill="1" applyBorder="1" applyAlignment="1">
      <alignment horizontal="center" vertical="center"/>
    </xf>
    <xf numFmtId="182" fontId="10" fillId="3" borderId="4" xfId="0" applyNumberFormat="1" applyFont="1" applyFill="1" applyBorder="1" applyAlignment="1">
      <alignment horizontal="center" vertical="center"/>
    </xf>
    <xf numFmtId="0" fontId="10" fillId="6" borderId="1" xfId="0" applyFont="1" applyFill="1" applyBorder="1" applyAlignment="1">
      <alignment horizontal="center" vertical="center" wrapText="1"/>
    </xf>
    <xf numFmtId="0" fontId="10" fillId="3" borderId="12"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14" xfId="0" applyFont="1" applyFill="1" applyBorder="1" applyAlignment="1">
      <alignment horizontal="center" vertical="center"/>
    </xf>
    <xf numFmtId="0" fontId="10" fillId="3" borderId="15" xfId="0" applyFont="1" applyFill="1" applyBorder="1" applyAlignment="1">
      <alignment horizontal="center" vertical="center"/>
    </xf>
    <xf numFmtId="0" fontId="10" fillId="3" borderId="0" xfId="0" applyFont="1" applyFill="1" applyBorder="1" applyAlignment="1">
      <alignment horizontal="center" vertical="center"/>
    </xf>
    <xf numFmtId="0" fontId="10" fillId="3" borderId="16" xfId="0" applyFont="1" applyFill="1" applyBorder="1" applyAlignment="1">
      <alignment horizontal="center" vertical="center"/>
    </xf>
    <xf numFmtId="0" fontId="10" fillId="3" borderId="17"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18" xfId="0" applyFont="1" applyFill="1" applyBorder="1" applyAlignment="1">
      <alignment horizontal="center" vertical="center"/>
    </xf>
    <xf numFmtId="0" fontId="10" fillId="6" borderId="0" xfId="0" applyFont="1" applyFill="1" applyBorder="1" applyAlignment="1">
      <alignment horizontal="right" vertical="center"/>
    </xf>
    <xf numFmtId="0" fontId="26" fillId="3" borderId="12" xfId="0" applyFont="1" applyFill="1" applyBorder="1" applyAlignment="1">
      <alignment horizontal="center" vertical="center"/>
    </xf>
    <xf numFmtId="0" fontId="26" fillId="3" borderId="13" xfId="0" applyFont="1" applyFill="1" applyBorder="1" applyAlignment="1">
      <alignment horizontal="center" vertical="center"/>
    </xf>
    <xf numFmtId="0" fontId="26" fillId="3" borderId="14" xfId="0" applyFont="1" applyFill="1" applyBorder="1" applyAlignment="1">
      <alignment horizontal="center" vertical="center"/>
    </xf>
    <xf numFmtId="0" fontId="26" fillId="3" borderId="15" xfId="0" applyFont="1" applyFill="1" applyBorder="1" applyAlignment="1">
      <alignment horizontal="center" vertical="center"/>
    </xf>
    <xf numFmtId="0" fontId="26" fillId="3" borderId="0" xfId="0" applyFont="1" applyFill="1" applyBorder="1" applyAlignment="1">
      <alignment horizontal="center" vertical="center"/>
    </xf>
    <xf numFmtId="0" fontId="26" fillId="3" borderId="16" xfId="0" applyFont="1" applyFill="1" applyBorder="1" applyAlignment="1">
      <alignment horizontal="center" vertical="center"/>
    </xf>
    <xf numFmtId="0" fontId="26" fillId="3" borderId="17" xfId="0" applyFont="1" applyFill="1" applyBorder="1" applyAlignment="1">
      <alignment horizontal="center" vertical="center"/>
    </xf>
    <xf numFmtId="0" fontId="26" fillId="3" borderId="11" xfId="0" applyFont="1" applyFill="1" applyBorder="1" applyAlignment="1">
      <alignment horizontal="center" vertical="center"/>
    </xf>
    <xf numFmtId="0" fontId="26" fillId="3" borderId="18" xfId="0" applyFont="1" applyFill="1" applyBorder="1" applyAlignment="1">
      <alignment horizontal="center" vertical="center"/>
    </xf>
    <xf numFmtId="177" fontId="26" fillId="3" borderId="2" xfId="0" applyNumberFormat="1" applyFont="1" applyFill="1" applyBorder="1" applyAlignment="1" applyProtection="1">
      <alignment horizontal="center" vertical="center"/>
    </xf>
    <xf numFmtId="177" fontId="26" fillId="3" borderId="4" xfId="0" applyNumberFormat="1" applyFont="1" applyFill="1" applyBorder="1" applyAlignment="1" applyProtection="1">
      <alignment horizontal="center" vertical="center"/>
    </xf>
    <xf numFmtId="177" fontId="10" fillId="9" borderId="2" xfId="0" applyNumberFormat="1" applyFont="1" applyFill="1" applyBorder="1" applyAlignment="1">
      <alignment horizontal="center" vertical="center"/>
    </xf>
    <xf numFmtId="177" fontId="10" fillId="9" borderId="4" xfId="0" applyNumberFormat="1" applyFont="1" applyFill="1" applyBorder="1" applyAlignment="1">
      <alignment horizontal="center" vertical="center"/>
    </xf>
    <xf numFmtId="181" fontId="2" fillId="6" borderId="2" xfId="0" quotePrefix="1" applyNumberFormat="1" applyFont="1" applyFill="1" applyBorder="1" applyAlignment="1" applyProtection="1">
      <alignment horizontal="center" vertical="center"/>
    </xf>
    <xf numFmtId="181" fontId="2" fillId="6" borderId="3" xfId="0" quotePrefix="1" applyNumberFormat="1" applyFont="1" applyFill="1" applyBorder="1" applyAlignment="1" applyProtection="1">
      <alignment horizontal="center" vertical="center"/>
    </xf>
    <xf numFmtId="181" fontId="2" fillId="6" borderId="4" xfId="0" quotePrefix="1" applyNumberFormat="1" applyFont="1" applyFill="1" applyBorder="1" applyAlignment="1" applyProtection="1">
      <alignment horizontal="center" vertical="center"/>
    </xf>
    <xf numFmtId="179" fontId="10" fillId="6" borderId="2" xfId="0" applyNumberFormat="1" applyFont="1" applyFill="1" applyBorder="1" applyAlignment="1" applyProtection="1">
      <alignment horizontal="center" vertical="center"/>
    </xf>
    <xf numFmtId="179" fontId="10" fillId="6" borderId="4" xfId="0" applyNumberFormat="1" applyFont="1" applyFill="1" applyBorder="1" applyAlignment="1" applyProtection="1">
      <alignment horizontal="center" vertical="center"/>
    </xf>
    <xf numFmtId="176" fontId="10" fillId="6" borderId="2" xfId="0" applyNumberFormat="1" applyFont="1" applyFill="1" applyBorder="1" applyAlignment="1" applyProtection="1">
      <alignment horizontal="center" vertical="center"/>
    </xf>
    <xf numFmtId="176" fontId="10" fillId="6" borderId="4" xfId="0" applyNumberFormat="1" applyFont="1" applyFill="1" applyBorder="1" applyAlignment="1" applyProtection="1">
      <alignment horizontal="center" vertical="center"/>
    </xf>
    <xf numFmtId="177" fontId="10" fillId="3" borderId="2" xfId="0" applyNumberFormat="1" applyFont="1" applyFill="1" applyBorder="1" applyAlignment="1">
      <alignment horizontal="center" vertical="center"/>
    </xf>
    <xf numFmtId="177" fontId="10" fillId="3" borderId="4" xfId="0" applyNumberFormat="1" applyFont="1" applyFill="1" applyBorder="1" applyAlignment="1">
      <alignment horizontal="center" vertical="center"/>
    </xf>
    <xf numFmtId="177" fontId="10" fillId="6" borderId="2" xfId="0" applyNumberFormat="1" applyFont="1" applyFill="1" applyBorder="1" applyAlignment="1" applyProtection="1">
      <alignment horizontal="center" vertical="center"/>
    </xf>
    <xf numFmtId="177" fontId="10" fillId="6" borderId="4" xfId="0" applyNumberFormat="1" applyFont="1" applyFill="1" applyBorder="1" applyAlignment="1" applyProtection="1">
      <alignment horizontal="center" vertical="center"/>
    </xf>
    <xf numFmtId="179" fontId="10" fillId="8" borderId="2" xfId="0" applyNumberFormat="1" applyFont="1" applyFill="1" applyBorder="1" applyAlignment="1" applyProtection="1">
      <alignment horizontal="center" vertical="center"/>
      <protection locked="0"/>
    </xf>
    <xf numFmtId="179" fontId="10" fillId="8" borderId="4" xfId="0" applyNumberFormat="1" applyFont="1" applyFill="1" applyBorder="1" applyAlignment="1" applyProtection="1">
      <alignment horizontal="center" vertical="center"/>
      <protection locked="0"/>
    </xf>
    <xf numFmtId="176" fontId="10" fillId="9" borderId="2" xfId="0" applyNumberFormat="1" applyFont="1" applyFill="1" applyBorder="1" applyAlignment="1">
      <alignment horizontal="center" vertical="center"/>
    </xf>
    <xf numFmtId="176" fontId="10" fillId="9" borderId="4" xfId="0" applyNumberFormat="1" applyFont="1" applyFill="1" applyBorder="1" applyAlignment="1">
      <alignment horizontal="center" vertical="center"/>
    </xf>
    <xf numFmtId="0" fontId="10" fillId="6" borderId="2" xfId="0" applyNumberFormat="1" applyFont="1" applyFill="1" applyBorder="1" applyAlignment="1">
      <alignment horizontal="center" vertical="center"/>
    </xf>
    <xf numFmtId="0" fontId="10" fillId="6" borderId="4" xfId="0" applyNumberFormat="1" applyFont="1" applyFill="1" applyBorder="1" applyAlignment="1">
      <alignment horizontal="center" vertical="center"/>
    </xf>
    <xf numFmtId="176" fontId="10" fillId="8" borderId="2" xfId="0" applyNumberFormat="1" applyFont="1" applyFill="1" applyBorder="1" applyAlignment="1" applyProtection="1">
      <alignment horizontal="center" vertical="center"/>
      <protection locked="0"/>
    </xf>
    <xf numFmtId="176" fontId="10" fillId="8" borderId="4" xfId="0" applyNumberFormat="1" applyFont="1" applyFill="1" applyBorder="1" applyAlignment="1" applyProtection="1">
      <alignment horizontal="center" vertical="center"/>
      <protection locked="0"/>
    </xf>
    <xf numFmtId="176" fontId="10" fillId="3" borderId="2" xfId="0" applyNumberFormat="1" applyFont="1" applyFill="1" applyBorder="1" applyAlignment="1">
      <alignment horizontal="center" vertical="center"/>
    </xf>
    <xf numFmtId="176" fontId="10" fillId="3" borderId="4" xfId="0" applyNumberFormat="1" applyFont="1" applyFill="1" applyBorder="1" applyAlignment="1">
      <alignment horizontal="center" vertical="center"/>
    </xf>
    <xf numFmtId="183" fontId="2" fillId="8" borderId="2" xfId="0" quotePrefix="1" applyNumberFormat="1" applyFont="1" applyFill="1" applyBorder="1" applyAlignment="1" applyProtection="1">
      <alignment horizontal="center" vertical="center"/>
      <protection locked="0"/>
    </xf>
    <xf numFmtId="183" fontId="2" fillId="8" borderId="3" xfId="0" quotePrefix="1" applyNumberFormat="1" applyFont="1" applyFill="1" applyBorder="1" applyAlignment="1" applyProtection="1">
      <alignment horizontal="center" vertical="center"/>
      <protection locked="0"/>
    </xf>
    <xf numFmtId="183" fontId="2" fillId="8" borderId="4" xfId="0" quotePrefix="1" applyNumberFormat="1" applyFont="1" applyFill="1" applyBorder="1" applyAlignment="1" applyProtection="1">
      <alignment horizontal="center" vertical="center"/>
      <protection locked="0"/>
    </xf>
    <xf numFmtId="177" fontId="10" fillId="8" borderId="2" xfId="0" applyNumberFormat="1" applyFont="1" applyFill="1" applyBorder="1" applyAlignment="1" applyProtection="1">
      <alignment horizontal="center" vertical="center"/>
      <protection locked="0"/>
    </xf>
    <xf numFmtId="177" fontId="10" fillId="8" borderId="4" xfId="0" applyNumberFormat="1" applyFont="1" applyFill="1" applyBorder="1" applyAlignment="1" applyProtection="1">
      <alignment horizontal="center" vertical="center"/>
      <protection locked="0"/>
    </xf>
    <xf numFmtId="176" fontId="10" fillId="6" borderId="2" xfId="0" applyNumberFormat="1" applyFont="1" applyFill="1" applyBorder="1" applyAlignment="1">
      <alignment horizontal="center" vertical="center"/>
    </xf>
    <xf numFmtId="176" fontId="10" fillId="6" borderId="4" xfId="0" applyNumberFormat="1" applyFont="1" applyFill="1" applyBorder="1" applyAlignment="1">
      <alignment horizontal="center" vertical="center"/>
    </xf>
    <xf numFmtId="0" fontId="10" fillId="6" borderId="12"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17"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6" borderId="18" xfId="0" applyFont="1" applyFill="1" applyBorder="1" applyAlignment="1">
      <alignment horizontal="center" vertical="center" wrapText="1"/>
    </xf>
    <xf numFmtId="0" fontId="2" fillId="6" borderId="2" xfId="0" applyFont="1" applyFill="1" applyBorder="1" applyAlignment="1">
      <alignment horizontal="center" vertical="center" shrinkToFit="1"/>
    </xf>
    <xf numFmtId="0" fontId="2" fillId="6" borderId="3" xfId="0" applyFont="1" applyFill="1" applyBorder="1" applyAlignment="1">
      <alignment horizontal="center" vertical="center" shrinkToFit="1"/>
    </xf>
    <xf numFmtId="0" fontId="2" fillId="6" borderId="4" xfId="0" applyFont="1" applyFill="1" applyBorder="1" applyAlignment="1">
      <alignment horizontal="center" vertical="center" shrinkToFit="1"/>
    </xf>
    <xf numFmtId="0" fontId="3" fillId="6" borderId="17"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22" fillId="6" borderId="2" xfId="0" applyFont="1" applyFill="1" applyBorder="1" applyAlignment="1">
      <alignment horizontal="center" vertical="center" wrapText="1"/>
    </xf>
    <xf numFmtId="0" fontId="22" fillId="6" borderId="4" xfId="0" applyFont="1" applyFill="1" applyBorder="1" applyAlignment="1">
      <alignment horizontal="center" vertical="center" wrapText="1"/>
    </xf>
    <xf numFmtId="0" fontId="32" fillId="6" borderId="2" xfId="0" applyFont="1" applyFill="1" applyBorder="1" applyAlignment="1">
      <alignment horizontal="center" vertical="center" wrapText="1"/>
    </xf>
    <xf numFmtId="0" fontId="32" fillId="6" borderId="3"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14" xfId="0" applyFont="1" applyFill="1" applyBorder="1" applyAlignment="1">
      <alignment horizontal="center" vertical="center" wrapText="1"/>
    </xf>
    <xf numFmtId="0" fontId="55" fillId="6" borderId="2" xfId="0" applyFont="1" applyFill="1" applyBorder="1" applyAlignment="1">
      <alignment horizontal="center" vertical="center" wrapText="1"/>
    </xf>
    <xf numFmtId="0" fontId="55" fillId="6" borderId="4" xfId="0" applyFont="1" applyFill="1" applyBorder="1" applyAlignment="1">
      <alignment horizontal="center" vertical="center" wrapText="1"/>
    </xf>
    <xf numFmtId="0" fontId="3" fillId="6" borderId="2" xfId="0" applyFont="1" applyFill="1" applyBorder="1" applyAlignment="1">
      <alignment horizontal="center" vertical="center"/>
    </xf>
    <xf numFmtId="0" fontId="3" fillId="6" borderId="4" xfId="0" applyFont="1" applyFill="1" applyBorder="1" applyAlignment="1">
      <alignment horizontal="center" vertical="center"/>
    </xf>
    <xf numFmtId="0" fontId="3" fillId="6" borderId="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12"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4" xfId="0" applyFont="1" applyFill="1" applyBorder="1" applyAlignment="1">
      <alignment horizontal="center" vertical="center"/>
    </xf>
    <xf numFmtId="0" fontId="32" fillId="6" borderId="11" xfId="0" applyFont="1" applyFill="1" applyBorder="1" applyAlignment="1">
      <alignment horizontal="center" vertical="center"/>
    </xf>
    <xf numFmtId="0" fontId="31" fillId="8" borderId="11" xfId="0" applyFont="1" applyFill="1" applyBorder="1" applyAlignment="1" applyProtection="1">
      <alignment horizontal="center" vertical="center" shrinkToFit="1"/>
    </xf>
    <xf numFmtId="0" fontId="32" fillId="6" borderId="11" xfId="0" applyFont="1" applyFill="1" applyBorder="1" applyAlignment="1" applyProtection="1">
      <alignment horizontal="center" vertical="center"/>
    </xf>
    <xf numFmtId="184" fontId="31" fillId="8" borderId="11" xfId="0" quotePrefix="1" applyNumberFormat="1" applyFont="1" applyFill="1" applyBorder="1" applyAlignment="1" applyProtection="1">
      <alignment horizontal="center" vertical="center"/>
    </xf>
    <xf numFmtId="184" fontId="31" fillId="8" borderId="11" xfId="0" applyNumberFormat="1" applyFont="1" applyFill="1" applyBorder="1" applyAlignment="1" applyProtection="1">
      <alignment horizontal="center" vertical="center"/>
    </xf>
    <xf numFmtId="0" fontId="3" fillId="6" borderId="3"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4" xfId="0" applyFont="1" applyFill="1" applyBorder="1" applyAlignment="1">
      <alignment horizontal="center" vertical="center"/>
    </xf>
    <xf numFmtId="0" fontId="7" fillId="3" borderId="2" xfId="0" applyFont="1" applyFill="1" applyBorder="1" applyAlignment="1">
      <alignment horizontal="center" vertical="center" shrinkToFit="1"/>
    </xf>
    <xf numFmtId="0" fontId="7" fillId="3" borderId="3"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10" fillId="6" borderId="14" xfId="0" applyFont="1" applyFill="1" applyBorder="1" applyAlignment="1">
      <alignment horizontal="center" vertical="center"/>
    </xf>
    <xf numFmtId="0" fontId="10" fillId="6" borderId="17" xfId="0" applyFont="1" applyFill="1" applyBorder="1" applyAlignment="1">
      <alignment horizontal="center" vertical="center"/>
    </xf>
    <xf numFmtId="0" fontId="10" fillId="6" borderId="11" xfId="0" applyFont="1" applyFill="1" applyBorder="1" applyAlignment="1">
      <alignment horizontal="center" vertical="center"/>
    </xf>
    <xf numFmtId="0" fontId="10" fillId="6" borderId="18" xfId="0" applyFont="1" applyFill="1" applyBorder="1" applyAlignment="1">
      <alignment horizontal="center" vertical="center"/>
    </xf>
    <xf numFmtId="0" fontId="10" fillId="6" borderId="4" xfId="0" applyFont="1" applyFill="1" applyBorder="1" applyAlignment="1">
      <alignment horizontal="center" vertical="center"/>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2" fillId="3" borderId="2" xfId="0" applyFont="1" applyFill="1" applyBorder="1" applyAlignment="1">
      <alignment horizontal="center" vertical="center" shrinkToFit="1"/>
    </xf>
    <xf numFmtId="0" fontId="2" fillId="3" borderId="3" xfId="0" applyFont="1" applyFill="1" applyBorder="1" applyAlignment="1">
      <alignment horizontal="center" vertical="center" shrinkToFit="1"/>
    </xf>
    <xf numFmtId="0" fontId="2" fillId="3" borderId="4" xfId="0" applyFont="1" applyFill="1" applyBorder="1" applyAlignment="1">
      <alignment horizontal="center" vertical="center" shrinkToFit="1"/>
    </xf>
    <xf numFmtId="14" fontId="32" fillId="8" borderId="11" xfId="0" applyNumberFormat="1" applyFont="1" applyFill="1" applyBorder="1" applyAlignment="1" applyProtection="1">
      <alignment horizontal="center" vertical="center"/>
      <protection locked="0"/>
    </xf>
    <xf numFmtId="0" fontId="32" fillId="8" borderId="11" xfId="0" applyFont="1" applyFill="1" applyBorder="1" applyAlignment="1" applyProtection="1">
      <alignment horizontal="center" vertical="center" shrinkToFit="1"/>
      <protection locked="0"/>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14" xfId="0" applyFont="1" applyFill="1" applyBorder="1" applyAlignment="1">
      <alignment horizontal="center" vertical="center" wrapText="1"/>
    </xf>
    <xf numFmtId="177" fontId="26" fillId="8" borderId="2" xfId="0" applyNumberFormat="1" applyFont="1" applyFill="1" applyBorder="1" applyAlignment="1" applyProtection="1">
      <alignment horizontal="center" vertical="center"/>
    </xf>
    <xf numFmtId="177" fontId="26" fillId="8" borderId="4" xfId="0" applyNumberFormat="1" applyFont="1" applyFill="1" applyBorder="1" applyAlignment="1" applyProtection="1">
      <alignment horizontal="center" vertical="center"/>
    </xf>
    <xf numFmtId="177" fontId="10" fillId="8" borderId="2" xfId="0" applyNumberFormat="1" applyFont="1" applyFill="1" applyBorder="1" applyAlignment="1" applyProtection="1">
      <alignment horizontal="center" vertical="center"/>
    </xf>
    <xf numFmtId="177" fontId="10" fillId="8" borderId="4" xfId="0" applyNumberFormat="1" applyFont="1" applyFill="1" applyBorder="1" applyAlignment="1" applyProtection="1">
      <alignment horizontal="center" vertical="center"/>
    </xf>
    <xf numFmtId="183" fontId="7" fillId="8" borderId="2" xfId="0" quotePrefix="1" applyNumberFormat="1" applyFont="1" applyFill="1" applyBorder="1" applyAlignment="1" applyProtection="1">
      <alignment horizontal="center" vertical="center"/>
    </xf>
    <xf numFmtId="183" fontId="7" fillId="8" borderId="3" xfId="0" quotePrefix="1" applyNumberFormat="1" applyFont="1" applyFill="1" applyBorder="1" applyAlignment="1" applyProtection="1">
      <alignment horizontal="center" vertical="center"/>
    </xf>
    <xf numFmtId="183" fontId="7" fillId="8" borderId="4" xfId="0" quotePrefix="1" applyNumberFormat="1" applyFont="1" applyFill="1" applyBorder="1" applyAlignment="1" applyProtection="1">
      <alignment horizontal="center" vertical="center"/>
    </xf>
    <xf numFmtId="176" fontId="26" fillId="3" borderId="2" xfId="0" applyNumberFormat="1" applyFont="1" applyFill="1" applyBorder="1" applyAlignment="1">
      <alignment horizontal="center" vertical="center"/>
    </xf>
    <xf numFmtId="176" fontId="26" fillId="3" borderId="4" xfId="0" applyNumberFormat="1" applyFont="1" applyFill="1" applyBorder="1" applyAlignment="1">
      <alignment horizontal="center" vertical="center"/>
    </xf>
    <xf numFmtId="183" fontId="2" fillId="8" borderId="2" xfId="0" quotePrefix="1" applyNumberFormat="1" applyFont="1" applyFill="1" applyBorder="1" applyAlignment="1" applyProtection="1">
      <alignment horizontal="center" vertical="center"/>
    </xf>
    <xf numFmtId="183" fontId="2" fillId="8" borderId="3" xfId="0" quotePrefix="1" applyNumberFormat="1" applyFont="1" applyFill="1" applyBorder="1" applyAlignment="1" applyProtection="1">
      <alignment horizontal="center" vertical="center"/>
    </xf>
    <xf numFmtId="183" fontId="2" fillId="8" borderId="4" xfId="0" quotePrefix="1" applyNumberFormat="1" applyFont="1" applyFill="1" applyBorder="1" applyAlignment="1" applyProtection="1">
      <alignment horizontal="center" vertical="center"/>
    </xf>
    <xf numFmtId="177" fontId="10" fillId="9" borderId="2" xfId="0" applyNumberFormat="1" applyFont="1" applyFill="1" applyBorder="1" applyAlignment="1" applyProtection="1">
      <alignment horizontal="center" vertical="center"/>
    </xf>
    <xf numFmtId="177" fontId="10" fillId="9" borderId="4" xfId="0" applyNumberFormat="1" applyFont="1" applyFill="1" applyBorder="1" applyAlignment="1" applyProtection="1">
      <alignment horizontal="center" vertical="center"/>
    </xf>
    <xf numFmtId="176" fontId="10" fillId="11" borderId="2" xfId="0" applyNumberFormat="1" applyFont="1" applyFill="1" applyBorder="1" applyAlignment="1">
      <alignment horizontal="center" vertical="center"/>
    </xf>
    <xf numFmtId="176" fontId="10" fillId="11" borderId="4" xfId="0" applyNumberFormat="1" applyFont="1" applyFill="1" applyBorder="1" applyAlignment="1">
      <alignment horizontal="center" vertical="center"/>
    </xf>
    <xf numFmtId="177" fontId="26" fillId="6" borderId="2" xfId="0" applyNumberFormat="1" applyFont="1" applyFill="1" applyBorder="1" applyAlignment="1" applyProtection="1">
      <alignment horizontal="center" vertical="center"/>
    </xf>
    <xf numFmtId="177" fontId="26" fillId="6" borderId="4" xfId="0" applyNumberFormat="1" applyFont="1" applyFill="1" applyBorder="1" applyAlignment="1" applyProtection="1">
      <alignment horizontal="center" vertical="center"/>
    </xf>
    <xf numFmtId="0" fontId="26" fillId="3" borderId="2" xfId="0" applyFont="1" applyFill="1" applyBorder="1" applyAlignment="1">
      <alignment horizontal="center" vertical="center" shrinkToFit="1"/>
    </xf>
    <xf numFmtId="0" fontId="26" fillId="3" borderId="3" xfId="0" applyFont="1" applyFill="1" applyBorder="1" applyAlignment="1">
      <alignment horizontal="center" vertical="center" shrinkToFit="1"/>
    </xf>
    <xf numFmtId="0" fontId="26" fillId="3" borderId="4" xfId="0" applyFont="1" applyFill="1" applyBorder="1" applyAlignment="1">
      <alignment horizontal="center" vertical="center" shrinkToFit="1"/>
    </xf>
    <xf numFmtId="0" fontId="11" fillId="8" borderId="11" xfId="0" applyFont="1" applyFill="1" applyBorder="1" applyAlignment="1" applyProtection="1">
      <alignment horizontal="center" vertical="center" shrinkToFit="1"/>
      <protection locked="0"/>
    </xf>
    <xf numFmtId="0" fontId="31" fillId="2" borderId="11" xfId="0" applyFont="1" applyFill="1" applyBorder="1" applyAlignment="1" applyProtection="1">
      <alignment horizontal="center" vertical="center" shrinkToFit="1"/>
    </xf>
    <xf numFmtId="0" fontId="11" fillId="7" borderId="12" xfId="0" applyFont="1" applyFill="1" applyBorder="1" applyAlignment="1" applyProtection="1">
      <alignment horizontal="center" vertical="center"/>
    </xf>
    <xf numFmtId="0" fontId="11" fillId="7" borderId="14" xfId="0" applyFont="1" applyFill="1" applyBorder="1" applyAlignment="1" applyProtection="1">
      <alignment horizontal="center" vertical="center"/>
    </xf>
    <xf numFmtId="0" fontId="11" fillId="7" borderId="15" xfId="0" applyFont="1" applyFill="1" applyBorder="1" applyAlignment="1" applyProtection="1">
      <alignment horizontal="center" vertical="center"/>
    </xf>
    <xf numFmtId="0" fontId="11" fillId="7" borderId="16" xfId="0" applyFont="1" applyFill="1" applyBorder="1" applyAlignment="1" applyProtection="1">
      <alignment horizontal="center" vertical="center"/>
    </xf>
    <xf numFmtId="0" fontId="11" fillId="3" borderId="1" xfId="0" applyFont="1" applyFill="1" applyBorder="1" applyAlignment="1" applyProtection="1">
      <alignment horizontal="left" vertical="center" shrinkToFit="1"/>
    </xf>
    <xf numFmtId="0" fontId="11" fillId="7" borderId="1" xfId="0" applyFont="1" applyFill="1" applyBorder="1" applyAlignment="1" applyProtection="1">
      <alignment horizontal="center" vertical="center" shrinkToFit="1"/>
    </xf>
    <xf numFmtId="0" fontId="11" fillId="3" borderId="2" xfId="0" applyFont="1" applyFill="1" applyBorder="1" applyAlignment="1" applyProtection="1">
      <alignment horizontal="left" vertical="center" shrinkToFit="1"/>
    </xf>
    <xf numFmtId="0" fontId="11" fillId="3" borderId="3" xfId="0" applyFont="1" applyFill="1" applyBorder="1" applyAlignment="1" applyProtection="1">
      <alignment horizontal="left" vertical="center" shrinkToFit="1"/>
    </xf>
    <xf numFmtId="0" fontId="11" fillId="3" borderId="4" xfId="0" applyFont="1" applyFill="1" applyBorder="1" applyAlignment="1" applyProtection="1">
      <alignment horizontal="left" vertical="center" shrinkToFit="1"/>
    </xf>
    <xf numFmtId="0" fontId="11" fillId="8" borderId="1" xfId="0" applyFont="1" applyFill="1" applyBorder="1" applyAlignment="1" applyProtection="1">
      <alignment horizontal="center" vertical="center" shrinkToFit="1"/>
    </xf>
    <xf numFmtId="0" fontId="10" fillId="3" borderId="1" xfId="0" applyFont="1" applyFill="1" applyBorder="1" applyAlignment="1" applyProtection="1">
      <alignment horizontal="left" vertical="center"/>
    </xf>
    <xf numFmtId="0" fontId="11" fillId="7" borderId="51" xfId="0" applyFont="1" applyFill="1" applyBorder="1" applyAlignment="1" applyProtection="1">
      <alignment horizontal="center" vertical="center" wrapText="1"/>
    </xf>
    <xf numFmtId="0" fontId="11" fillId="7" borderId="53" xfId="0" applyFont="1" applyFill="1" applyBorder="1" applyAlignment="1" applyProtection="1">
      <alignment horizontal="center" vertical="center" wrapText="1"/>
    </xf>
    <xf numFmtId="0" fontId="11" fillId="7" borderId="22" xfId="0" applyFont="1" applyFill="1" applyBorder="1" applyAlignment="1" applyProtection="1">
      <alignment horizontal="center" vertical="center" wrapText="1"/>
    </xf>
    <xf numFmtId="0" fontId="11" fillId="7" borderId="13" xfId="0" applyFont="1" applyFill="1" applyBorder="1" applyAlignment="1" applyProtection="1">
      <alignment horizontal="center" vertical="center" wrapText="1"/>
    </xf>
    <xf numFmtId="0" fontId="11" fillId="7" borderId="13" xfId="0" applyFont="1" applyFill="1" applyBorder="1" applyAlignment="1" applyProtection="1">
      <alignment horizontal="center" vertical="center"/>
    </xf>
    <xf numFmtId="0" fontId="11" fillId="7" borderId="58" xfId="0" applyFont="1" applyFill="1" applyBorder="1" applyAlignment="1" applyProtection="1">
      <alignment horizontal="center" vertical="center"/>
    </xf>
    <xf numFmtId="0" fontId="11" fillId="7" borderId="55" xfId="0" applyFont="1" applyFill="1" applyBorder="1" applyAlignment="1" applyProtection="1">
      <alignment horizontal="center" vertical="center" wrapText="1"/>
    </xf>
    <xf numFmtId="0" fontId="11" fillId="7" borderId="59" xfId="0" applyFont="1" applyFill="1" applyBorder="1" applyAlignment="1" applyProtection="1">
      <alignment horizontal="center" vertical="center"/>
    </xf>
    <xf numFmtId="0" fontId="11" fillId="7" borderId="21" xfId="0" applyFont="1" applyFill="1" applyBorder="1" applyAlignment="1" applyProtection="1">
      <alignment horizontal="center" vertical="center" wrapText="1"/>
    </xf>
    <xf numFmtId="0" fontId="11" fillId="7" borderId="50" xfId="0" applyFont="1" applyFill="1" applyBorder="1" applyAlignment="1" applyProtection="1">
      <alignment horizontal="center" vertical="center" wrapText="1"/>
    </xf>
    <xf numFmtId="0" fontId="11" fillId="7" borderId="52" xfId="0" applyFont="1" applyFill="1" applyBorder="1" applyAlignment="1" applyProtection="1">
      <alignment horizontal="center" vertical="center" wrapText="1"/>
    </xf>
    <xf numFmtId="0" fontId="11" fillId="7" borderId="54" xfId="0" applyFont="1" applyFill="1" applyBorder="1" applyAlignment="1" applyProtection="1">
      <alignment horizontal="center" vertical="center" wrapText="1"/>
    </xf>
    <xf numFmtId="0" fontId="11" fillId="7" borderId="51" xfId="0" applyFont="1" applyFill="1" applyBorder="1" applyAlignment="1" applyProtection="1">
      <alignment horizontal="center" vertical="center"/>
    </xf>
    <xf numFmtId="0" fontId="11" fillId="7" borderId="53" xfId="0" applyFont="1" applyFill="1" applyBorder="1" applyAlignment="1" applyProtection="1">
      <alignment horizontal="center" vertical="center"/>
    </xf>
    <xf numFmtId="0" fontId="11" fillId="7" borderId="22" xfId="0" applyFont="1" applyFill="1" applyBorder="1" applyAlignment="1" applyProtection="1">
      <alignment horizontal="center" vertical="center"/>
    </xf>
    <xf numFmtId="0" fontId="11" fillId="7" borderId="38" xfId="0" applyFont="1" applyFill="1" applyBorder="1" applyAlignment="1" applyProtection="1">
      <alignment horizontal="center" vertical="center"/>
    </xf>
    <xf numFmtId="0" fontId="11" fillId="7" borderId="26" xfId="0" applyFont="1" applyFill="1" applyBorder="1" applyAlignment="1" applyProtection="1">
      <alignment horizontal="center" vertical="center"/>
    </xf>
    <xf numFmtId="0" fontId="11" fillId="7" borderId="57" xfId="0" applyFont="1" applyFill="1" applyBorder="1" applyAlignment="1" applyProtection="1">
      <alignment horizontal="center" vertical="center"/>
    </xf>
    <xf numFmtId="0" fontId="11" fillId="7" borderId="20" xfId="0" applyFont="1" applyFill="1" applyBorder="1" applyAlignment="1" applyProtection="1">
      <alignment horizontal="center" vertical="center" wrapText="1" shrinkToFit="1"/>
    </xf>
    <xf numFmtId="0" fontId="11" fillId="7" borderId="20" xfId="0" applyFont="1" applyFill="1" applyBorder="1" applyAlignment="1" applyProtection="1">
      <alignment horizontal="center" vertical="center" shrinkToFit="1"/>
    </xf>
    <xf numFmtId="0" fontId="32" fillId="8" borderId="38" xfId="0" applyFont="1" applyFill="1" applyBorder="1" applyAlignment="1" applyProtection="1">
      <alignment horizontal="center" vertical="center" shrinkToFit="1"/>
      <protection locked="0"/>
    </xf>
    <xf numFmtId="0" fontId="32" fillId="8" borderId="26" xfId="0" applyFont="1" applyFill="1" applyBorder="1" applyAlignment="1" applyProtection="1">
      <alignment horizontal="center" vertical="center" shrinkToFit="1"/>
      <protection locked="0"/>
    </xf>
    <xf numFmtId="0" fontId="31" fillId="8" borderId="38" xfId="0" applyFont="1" applyFill="1" applyBorder="1" applyAlignment="1" applyProtection="1">
      <alignment horizontal="center" vertical="center" shrinkToFit="1"/>
      <protection locked="0"/>
    </xf>
    <xf numFmtId="0" fontId="31" fillId="8" borderId="26" xfId="0" applyFont="1" applyFill="1" applyBorder="1" applyAlignment="1" applyProtection="1">
      <alignment horizontal="center" vertical="center" shrinkToFit="1"/>
      <protection locked="0"/>
    </xf>
    <xf numFmtId="0" fontId="32" fillId="8" borderId="40" xfId="0" applyFont="1" applyFill="1" applyBorder="1" applyAlignment="1" applyProtection="1">
      <alignment horizontal="center" vertical="center" shrinkToFit="1"/>
      <protection locked="0"/>
    </xf>
    <xf numFmtId="0" fontId="32" fillId="8" borderId="33" xfId="0" applyFont="1" applyFill="1" applyBorder="1" applyAlignment="1" applyProtection="1">
      <alignment horizontal="center" vertical="center" shrinkToFit="1"/>
      <protection locked="0"/>
    </xf>
    <xf numFmtId="0" fontId="31" fillId="8" borderId="40" xfId="0" applyFont="1" applyFill="1" applyBorder="1" applyAlignment="1" applyProtection="1">
      <alignment horizontal="center" vertical="center" shrinkToFit="1"/>
      <protection locked="0"/>
    </xf>
    <xf numFmtId="0" fontId="31" fillId="8" borderId="33" xfId="0" applyFont="1" applyFill="1" applyBorder="1" applyAlignment="1" applyProtection="1">
      <alignment horizontal="center" vertical="center" shrinkToFit="1"/>
      <protection locked="0"/>
    </xf>
    <xf numFmtId="0" fontId="10" fillId="7" borderId="21" xfId="0" applyFont="1" applyFill="1" applyBorder="1" applyAlignment="1" applyProtection="1">
      <alignment horizontal="center" vertical="center" wrapText="1"/>
    </xf>
    <xf numFmtId="0" fontId="11" fillId="7" borderId="42" xfId="0" applyFont="1" applyFill="1" applyBorder="1" applyAlignment="1" applyProtection="1">
      <alignment horizontal="center" vertical="center"/>
    </xf>
    <xf numFmtId="0" fontId="11" fillId="7" borderId="19" xfId="0" applyFont="1" applyFill="1" applyBorder="1" applyAlignment="1" applyProtection="1">
      <alignment horizontal="center" vertical="center"/>
    </xf>
    <xf numFmtId="0" fontId="11" fillId="7" borderId="28" xfId="0" applyFont="1" applyFill="1" applyBorder="1" applyAlignment="1" applyProtection="1">
      <alignment horizontal="center" vertical="center"/>
    </xf>
    <xf numFmtId="0" fontId="11" fillId="7" borderId="27" xfId="0" applyFont="1" applyFill="1" applyBorder="1" applyAlignment="1" applyProtection="1">
      <alignment horizontal="center" vertical="center"/>
    </xf>
    <xf numFmtId="0" fontId="11" fillId="7" borderId="25" xfId="0" applyFont="1" applyFill="1" applyBorder="1" applyAlignment="1" applyProtection="1">
      <alignment horizontal="center" vertical="center"/>
    </xf>
    <xf numFmtId="0" fontId="11" fillId="7" borderId="11" xfId="0" applyFont="1" applyFill="1" applyBorder="1" applyAlignment="1" applyProtection="1">
      <alignment horizontal="center" vertical="center"/>
    </xf>
    <xf numFmtId="0" fontId="11" fillId="7" borderId="56" xfId="0" applyFont="1" applyFill="1" applyBorder="1" applyAlignment="1" applyProtection="1">
      <alignment horizontal="center" vertical="center"/>
    </xf>
    <xf numFmtId="0" fontId="11" fillId="7" borderId="24" xfId="0" applyFont="1" applyFill="1" applyBorder="1" applyAlignment="1" applyProtection="1">
      <alignment horizontal="center" vertical="center"/>
    </xf>
    <xf numFmtId="0" fontId="12" fillId="7" borderId="1" xfId="0" applyFont="1" applyFill="1" applyBorder="1" applyAlignment="1" applyProtection="1">
      <alignment horizontal="center" vertical="center"/>
    </xf>
    <xf numFmtId="0" fontId="12" fillId="7" borderId="2" xfId="0" applyFont="1" applyFill="1" applyBorder="1" applyAlignment="1" applyProtection="1">
      <alignment horizontal="center" vertical="center"/>
    </xf>
    <xf numFmtId="0" fontId="10" fillId="8" borderId="2" xfId="0" applyFont="1" applyFill="1" applyBorder="1" applyAlignment="1" applyProtection="1">
      <alignment horizontal="center" vertical="top"/>
      <protection locked="0"/>
    </xf>
    <xf numFmtId="0" fontId="10" fillId="8" borderId="3" xfId="0" applyFont="1" applyFill="1" applyBorder="1" applyAlignment="1" applyProtection="1">
      <alignment horizontal="center" vertical="top"/>
      <protection locked="0"/>
    </xf>
    <xf numFmtId="0" fontId="10" fillId="8" borderId="4" xfId="0" applyFont="1" applyFill="1" applyBorder="1" applyAlignment="1" applyProtection="1">
      <alignment horizontal="center" vertical="top"/>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0" fontId="26" fillId="2" borderId="4" xfId="0" applyFont="1" applyFill="1" applyBorder="1" applyAlignment="1" applyProtection="1">
      <alignment horizontal="left" vertical="center" wrapText="1"/>
    </xf>
    <xf numFmtId="0" fontId="32" fillId="8" borderId="42" xfId="0" applyFont="1" applyFill="1" applyBorder="1" applyAlignment="1" applyProtection="1">
      <alignment horizontal="center" vertical="center" shrinkToFit="1"/>
      <protection locked="0"/>
    </xf>
    <xf numFmtId="0" fontId="32" fillId="8" borderId="36" xfId="0" applyFont="1" applyFill="1" applyBorder="1" applyAlignment="1" applyProtection="1">
      <alignment horizontal="center" vertical="center" shrinkToFit="1"/>
      <protection locked="0"/>
    </xf>
    <xf numFmtId="0" fontId="11" fillId="0" borderId="0" xfId="0" applyFont="1" applyBorder="1" applyAlignment="1" applyProtection="1">
      <alignment horizontal="left" vertical="center"/>
    </xf>
    <xf numFmtId="0" fontId="11" fillId="7" borderId="1" xfId="0" applyFont="1" applyFill="1" applyBorder="1" applyAlignment="1" applyProtection="1">
      <alignment horizontal="center" vertical="center"/>
    </xf>
    <xf numFmtId="0" fontId="11" fillId="7" borderId="2" xfId="0" applyFont="1" applyFill="1" applyBorder="1" applyAlignment="1" applyProtection="1">
      <alignment horizontal="center" vertical="center"/>
    </xf>
    <xf numFmtId="0" fontId="10" fillId="7" borderId="15" xfId="0" applyFont="1" applyFill="1" applyBorder="1" applyAlignment="1">
      <alignment horizontal="center" vertical="center" wrapText="1"/>
    </xf>
    <xf numFmtId="0" fontId="10" fillId="7" borderId="0" xfId="0" applyFont="1" applyFill="1" applyBorder="1" applyAlignment="1">
      <alignment horizontal="center" vertical="center" wrapText="1"/>
    </xf>
    <xf numFmtId="0" fontId="10" fillId="7" borderId="16" xfId="0" applyFont="1" applyFill="1" applyBorder="1" applyAlignment="1">
      <alignment horizontal="center" vertical="center" wrapText="1"/>
    </xf>
    <xf numFmtId="0" fontId="10" fillId="7" borderId="17" xfId="0" applyFont="1" applyFill="1" applyBorder="1" applyAlignment="1">
      <alignment horizontal="center" vertical="center" wrapText="1"/>
    </xf>
    <xf numFmtId="0" fontId="10" fillId="7" borderId="11" xfId="0" applyFont="1" applyFill="1" applyBorder="1" applyAlignment="1">
      <alignment horizontal="center" vertical="center" wrapText="1"/>
    </xf>
    <xf numFmtId="0" fontId="10" fillId="7" borderId="18" xfId="0" applyFont="1" applyFill="1" applyBorder="1" applyAlignment="1">
      <alignment horizontal="center" vertical="center" wrapText="1"/>
    </xf>
    <xf numFmtId="0" fontId="51" fillId="10" borderId="1" xfId="0" applyFont="1" applyFill="1" applyBorder="1" applyAlignment="1">
      <alignment horizontal="center" vertical="center"/>
    </xf>
    <xf numFmtId="0" fontId="32" fillId="0" borderId="11" xfId="0" applyFont="1" applyBorder="1" applyAlignment="1">
      <alignment horizontal="center" vertical="center"/>
    </xf>
    <xf numFmtId="0" fontId="32" fillId="0" borderId="11" xfId="0" applyFont="1" applyFill="1" applyBorder="1" applyAlignment="1" applyProtection="1">
      <alignment horizontal="center" vertical="center"/>
    </xf>
    <xf numFmtId="184" fontId="11" fillId="8" borderId="11" xfId="0" applyNumberFormat="1" applyFont="1" applyFill="1" applyBorder="1" applyAlignment="1" applyProtection="1">
      <alignment horizontal="center" vertical="center"/>
      <protection locked="0"/>
    </xf>
    <xf numFmtId="184" fontId="31" fillId="2" borderId="11" xfId="0" quotePrefix="1" applyNumberFormat="1" applyFont="1" applyFill="1" applyBorder="1" applyAlignment="1" applyProtection="1">
      <alignment horizontal="center" vertical="center"/>
    </xf>
    <xf numFmtId="184" fontId="31" fillId="2" borderId="11" xfId="0" applyNumberFormat="1" applyFont="1" applyFill="1" applyBorder="1" applyAlignment="1" applyProtection="1">
      <alignment horizontal="center" vertical="center"/>
    </xf>
    <xf numFmtId="0" fontId="10" fillId="7" borderId="2" xfId="0" applyFont="1" applyFill="1" applyBorder="1" applyAlignment="1">
      <alignment horizontal="center" vertical="center"/>
    </xf>
    <xf numFmtId="0" fontId="10" fillId="7" borderId="3" xfId="0" applyFont="1" applyFill="1" applyBorder="1" applyAlignment="1">
      <alignment horizontal="center" vertical="center"/>
    </xf>
    <xf numFmtId="0" fontId="10" fillId="7" borderId="4" xfId="0" applyFont="1" applyFill="1" applyBorder="1" applyAlignment="1">
      <alignment horizontal="center" vertical="center"/>
    </xf>
    <xf numFmtId="0" fontId="10" fillId="8" borderId="2" xfId="0" applyFont="1" applyFill="1" applyBorder="1" applyAlignment="1" applyProtection="1">
      <alignment horizontal="center" vertical="center"/>
      <protection locked="0"/>
    </xf>
    <xf numFmtId="0" fontId="10" fillId="8" borderId="3" xfId="0" applyFont="1" applyFill="1" applyBorder="1" applyAlignment="1" applyProtection="1">
      <alignment horizontal="center" vertical="center"/>
      <protection locked="0"/>
    </xf>
    <xf numFmtId="49" fontId="10" fillId="8" borderId="2" xfId="0" applyNumberFormat="1" applyFont="1" applyFill="1" applyBorder="1" applyAlignment="1" applyProtection="1">
      <alignment horizontal="center" vertical="center"/>
    </xf>
    <xf numFmtId="49" fontId="10" fillId="8" borderId="4" xfId="0" applyNumberFormat="1" applyFont="1" applyFill="1" applyBorder="1" applyAlignment="1" applyProtection="1">
      <alignment horizontal="center" vertical="center"/>
    </xf>
    <xf numFmtId="0" fontId="10" fillId="8" borderId="7" xfId="0" applyFont="1" applyFill="1" applyBorder="1" applyAlignment="1" applyProtection="1">
      <alignment horizontal="center" vertical="center"/>
      <protection locked="0"/>
    </xf>
    <xf numFmtId="0" fontId="10" fillId="8" borderId="6" xfId="0" applyFont="1" applyFill="1" applyBorder="1" applyAlignment="1" applyProtection="1">
      <alignment horizontal="center" vertical="center"/>
      <protection locked="0"/>
    </xf>
    <xf numFmtId="0" fontId="10" fillId="7" borderId="10" xfId="0" applyFont="1" applyFill="1" applyBorder="1" applyAlignment="1">
      <alignment horizontal="center" vertical="center"/>
    </xf>
    <xf numFmtId="0" fontId="21" fillId="7" borderId="5" xfId="0" applyFont="1" applyFill="1" applyBorder="1" applyAlignment="1">
      <alignment horizontal="center" vertical="center"/>
    </xf>
    <xf numFmtId="0" fontId="21" fillId="7" borderId="7" xfId="0" applyFont="1" applyFill="1" applyBorder="1" applyAlignment="1">
      <alignment horizontal="center" vertical="center"/>
    </xf>
    <xf numFmtId="0" fontId="10" fillId="7" borderId="1" xfId="0" applyFont="1" applyFill="1" applyBorder="1" applyAlignment="1">
      <alignment horizontal="center" vertical="center" shrinkToFit="1"/>
    </xf>
    <xf numFmtId="0" fontId="10" fillId="3" borderId="2" xfId="0" applyFont="1" applyFill="1" applyBorder="1" applyAlignment="1">
      <alignment horizontal="left" vertical="center"/>
    </xf>
    <xf numFmtId="0" fontId="10" fillId="3" borderId="3" xfId="0" applyFont="1" applyFill="1" applyBorder="1" applyAlignment="1">
      <alignment horizontal="left" vertical="center"/>
    </xf>
    <xf numFmtId="0" fontId="10" fillId="3" borderId="4" xfId="0" applyFont="1" applyFill="1" applyBorder="1" applyAlignment="1">
      <alignment horizontal="left" vertical="center"/>
    </xf>
    <xf numFmtId="0" fontId="26" fillId="2" borderId="7" xfId="0" applyFont="1" applyFill="1" applyBorder="1" applyAlignment="1" applyProtection="1">
      <alignment horizontal="center" vertical="center"/>
    </xf>
    <xf numFmtId="0" fontId="26" fillId="2" borderId="6" xfId="0" applyFont="1" applyFill="1" applyBorder="1" applyAlignment="1" applyProtection="1">
      <alignment horizontal="center"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10" fillId="7" borderId="10" xfId="0" applyFont="1" applyFill="1" applyBorder="1" applyAlignment="1" applyProtection="1">
      <alignment horizontal="center" vertical="center"/>
    </xf>
    <xf numFmtId="0" fontId="10" fillId="7" borderId="1" xfId="0" applyFont="1" applyFill="1" applyBorder="1" applyAlignment="1" applyProtection="1">
      <alignment horizontal="center" vertical="center" shrinkToFit="1"/>
    </xf>
    <xf numFmtId="0" fontId="10" fillId="0" borderId="13" xfId="0" applyFont="1" applyBorder="1" applyAlignment="1">
      <alignment horizontal="left" vertical="top" wrapText="1"/>
    </xf>
    <xf numFmtId="0" fontId="26" fillId="2" borderId="2" xfId="0" applyFont="1" applyFill="1" applyBorder="1" applyAlignment="1" applyProtection="1">
      <alignment horizontal="center" vertical="center"/>
    </xf>
    <xf numFmtId="0" fontId="26" fillId="2" borderId="3" xfId="0" applyFont="1" applyFill="1" applyBorder="1" applyAlignment="1" applyProtection="1">
      <alignment horizontal="center" vertical="center"/>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11" fillId="0" borderId="14" xfId="0" applyFont="1" applyBorder="1" applyAlignment="1">
      <alignment horizontal="left" vertical="center" wrapText="1"/>
    </xf>
    <xf numFmtId="49" fontId="10" fillId="8" borderId="2" xfId="0" applyNumberFormat="1" applyFont="1" applyFill="1" applyBorder="1" applyAlignment="1">
      <alignment horizontal="center" vertical="center"/>
    </xf>
    <xf numFmtId="49" fontId="10" fillId="8" borderId="4" xfId="0" applyNumberFormat="1" applyFont="1" applyFill="1" applyBorder="1" applyAlignment="1">
      <alignment horizontal="center" vertical="center"/>
    </xf>
    <xf numFmtId="0" fontId="10" fillId="7" borderId="1" xfId="0" applyFont="1" applyFill="1" applyBorder="1" applyAlignment="1">
      <alignment horizontal="center" vertical="center"/>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8" xfId="0" applyFont="1" applyBorder="1" applyAlignment="1">
      <alignment horizontal="center" vertical="center" wrapText="1"/>
    </xf>
    <xf numFmtId="0" fontId="17" fillId="8" borderId="28" xfId="0" applyFont="1" applyFill="1" applyBorder="1" applyAlignment="1" applyProtection="1">
      <alignment horizontal="left" vertical="top" wrapText="1"/>
      <protection locked="0"/>
    </xf>
    <xf numFmtId="0" fontId="17" fillId="8" borderId="27" xfId="0" applyFont="1" applyFill="1" applyBorder="1" applyAlignment="1" applyProtection="1">
      <alignment horizontal="left" vertical="top" wrapText="1"/>
      <protection locked="0"/>
    </xf>
    <xf numFmtId="0" fontId="17" fillId="8" borderId="29" xfId="0" applyFont="1" applyFill="1" applyBorder="1" applyAlignment="1" applyProtection="1">
      <alignment horizontal="left" vertical="top" wrapText="1"/>
      <protection locked="0"/>
    </xf>
    <xf numFmtId="0" fontId="10" fillId="8" borderId="2" xfId="0" applyFont="1" applyFill="1" applyBorder="1" applyAlignment="1">
      <alignment horizontal="center" vertical="center"/>
    </xf>
    <xf numFmtId="0" fontId="10" fillId="8" borderId="4" xfId="0" applyFont="1" applyFill="1" applyBorder="1" applyAlignment="1">
      <alignment horizontal="center" vertical="center"/>
    </xf>
    <xf numFmtId="0" fontId="10" fillId="8" borderId="2" xfId="0" applyFont="1" applyFill="1" applyBorder="1" applyAlignment="1" applyProtection="1">
      <alignment horizontal="center" vertical="center"/>
    </xf>
    <xf numFmtId="0" fontId="10" fillId="8" borderId="4" xfId="0" applyFont="1" applyFill="1" applyBorder="1" applyAlignment="1" applyProtection="1">
      <alignment horizontal="center" vertical="center"/>
    </xf>
    <xf numFmtId="0" fontId="10" fillId="7" borderId="1" xfId="0" applyFont="1" applyFill="1" applyBorder="1" applyAlignment="1" applyProtection="1">
      <alignment horizontal="center" vertical="center"/>
    </xf>
    <xf numFmtId="0" fontId="26" fillId="3" borderId="2" xfId="0" applyFont="1" applyFill="1" applyBorder="1" applyAlignment="1" applyProtection="1">
      <alignment horizontal="center" vertical="center"/>
    </xf>
    <xf numFmtId="0" fontId="26" fillId="3" borderId="3" xfId="0" applyFont="1" applyFill="1" applyBorder="1" applyAlignment="1" applyProtection="1">
      <alignment horizontal="center" vertical="center"/>
    </xf>
    <xf numFmtId="0" fontId="19" fillId="0" borderId="12" xfId="0" applyFont="1" applyBorder="1" applyAlignment="1">
      <alignment horizontal="center" vertical="center" wrapTex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0" xfId="0" applyFont="1" applyBorder="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20" fillId="0" borderId="11" xfId="0" applyFont="1" applyBorder="1" applyAlignment="1">
      <alignment horizontal="center" vertical="center"/>
    </xf>
    <xf numFmtId="0" fontId="20" fillId="0" borderId="18" xfId="0" applyFont="1" applyBorder="1" applyAlignment="1">
      <alignment horizontal="center" vertical="center"/>
    </xf>
    <xf numFmtId="0" fontId="10" fillId="2" borderId="2" xfId="0" applyFont="1" applyFill="1" applyBorder="1" applyAlignment="1" applyProtection="1">
      <alignment horizontal="center" vertical="center"/>
    </xf>
    <xf numFmtId="0" fontId="10" fillId="2" borderId="3" xfId="0" applyFont="1" applyFill="1" applyBorder="1" applyAlignment="1" applyProtection="1">
      <alignment horizontal="center" vertical="center"/>
    </xf>
    <xf numFmtId="0" fontId="10" fillId="3" borderId="2" xfId="0" applyFont="1" applyFill="1" applyBorder="1" applyAlignment="1" applyProtection="1">
      <alignment horizontal="center" vertical="center"/>
    </xf>
    <xf numFmtId="0" fontId="10" fillId="3" borderId="3" xfId="0" applyFont="1" applyFill="1" applyBorder="1" applyAlignment="1" applyProtection="1">
      <alignment horizontal="center" vertical="center"/>
    </xf>
    <xf numFmtId="0" fontId="31" fillId="0" borderId="60" xfId="0" applyFont="1" applyBorder="1" applyAlignment="1">
      <alignment horizontal="left" vertical="center" wrapText="1"/>
    </xf>
    <xf numFmtId="0" fontId="31" fillId="0" borderId="11" xfId="0" applyFont="1" applyBorder="1" applyAlignment="1">
      <alignment horizontal="left" vertical="center"/>
    </xf>
    <xf numFmtId="0" fontId="32" fillId="0" borderId="11" xfId="0" applyFont="1" applyBorder="1" applyAlignment="1" applyProtection="1">
      <alignment horizontal="center" vertical="center"/>
    </xf>
    <xf numFmtId="0" fontId="32" fillId="2" borderId="11" xfId="0" applyFont="1" applyFill="1" applyBorder="1" applyAlignment="1" applyProtection="1">
      <alignment horizontal="center" vertical="center" shrinkToFit="1"/>
    </xf>
    <xf numFmtId="184" fontId="32" fillId="2" borderId="11" xfId="0" quotePrefix="1" applyNumberFormat="1" applyFont="1" applyFill="1" applyBorder="1" applyAlignment="1" applyProtection="1">
      <alignment horizontal="center" vertical="center"/>
    </xf>
    <xf numFmtId="184" fontId="32" fillId="2" borderId="11" xfId="0" applyNumberFormat="1" applyFont="1" applyFill="1" applyBorder="1" applyAlignment="1" applyProtection="1">
      <alignment horizontal="center" vertical="center"/>
    </xf>
    <xf numFmtId="0" fontId="10" fillId="8" borderId="1" xfId="0" applyFont="1" applyFill="1" applyBorder="1" applyAlignment="1">
      <alignment horizontal="center" vertical="center"/>
    </xf>
    <xf numFmtId="0" fontId="11" fillId="7" borderId="47" xfId="0" applyFont="1" applyFill="1" applyBorder="1" applyAlignment="1">
      <alignment horizontal="center" vertical="center" wrapText="1"/>
    </xf>
    <xf numFmtId="0" fontId="11" fillId="7" borderId="44" xfId="0" applyFont="1" applyFill="1" applyBorder="1" applyAlignment="1">
      <alignment horizontal="center" vertical="center" wrapText="1"/>
    </xf>
    <xf numFmtId="0" fontId="11" fillId="7" borderId="49" xfId="0" applyFont="1" applyFill="1" applyBorder="1" applyAlignment="1">
      <alignment horizontal="center" vertical="center" wrapText="1"/>
    </xf>
    <xf numFmtId="0" fontId="11" fillId="7" borderId="46" xfId="0" applyFont="1" applyFill="1" applyBorder="1" applyAlignment="1">
      <alignment horizontal="center" vertical="center" wrapText="1"/>
    </xf>
    <xf numFmtId="0" fontId="53" fillId="10" borderId="1" xfId="0" applyFont="1" applyFill="1" applyBorder="1" applyAlignment="1">
      <alignment horizontal="center" vertical="center"/>
    </xf>
    <xf numFmtId="185" fontId="11" fillId="2" borderId="11" xfId="0" applyNumberFormat="1" applyFont="1" applyFill="1" applyBorder="1" applyAlignment="1" applyProtection="1">
      <alignment horizontal="center" vertical="center"/>
      <protection locked="0"/>
    </xf>
    <xf numFmtId="185" fontId="11" fillId="2" borderId="11" xfId="0" quotePrefix="1" applyNumberFormat="1" applyFont="1" applyFill="1" applyBorder="1" applyAlignment="1">
      <alignment horizontal="center" vertical="center"/>
    </xf>
    <xf numFmtId="0" fontId="11" fillId="7" borderId="2" xfId="0" applyFont="1" applyFill="1" applyBorder="1" applyAlignment="1">
      <alignment horizontal="center" vertical="center"/>
    </xf>
    <xf numFmtId="0" fontId="11" fillId="7" borderId="4" xfId="0" applyFont="1" applyFill="1" applyBorder="1" applyAlignment="1">
      <alignment horizontal="center" vertical="center"/>
    </xf>
    <xf numFmtId="0" fontId="11" fillId="3" borderId="1" xfId="0" applyFont="1" applyFill="1" applyBorder="1" applyAlignment="1">
      <alignment horizontal="left" vertical="center" shrinkToFit="1"/>
    </xf>
    <xf numFmtId="0" fontId="31" fillId="3" borderId="1" xfId="0" applyFont="1" applyFill="1" applyBorder="1" applyAlignment="1">
      <alignment horizontal="left" vertical="center" shrinkToFit="1"/>
    </xf>
    <xf numFmtId="183" fontId="11" fillId="8" borderId="48" xfId="0" applyNumberFormat="1" applyFont="1" applyFill="1" applyBorder="1" applyAlignment="1" applyProtection="1">
      <alignment horizontal="left" vertical="center"/>
      <protection locked="0"/>
    </xf>
    <xf numFmtId="183" fontId="11" fillId="8" borderId="45" xfId="0" applyNumberFormat="1" applyFont="1" applyFill="1" applyBorder="1" applyAlignment="1" applyProtection="1">
      <alignment horizontal="left" vertical="center"/>
      <protection locked="0"/>
    </xf>
    <xf numFmtId="178" fontId="11" fillId="8" borderId="48" xfId="0" applyNumberFormat="1" applyFont="1" applyFill="1" applyBorder="1" applyAlignment="1" applyProtection="1">
      <alignment vertical="center" shrinkToFit="1"/>
      <protection locked="0"/>
    </xf>
    <xf numFmtId="178" fontId="11" fillId="8" borderId="45" xfId="0" applyNumberFormat="1" applyFont="1" applyFill="1" applyBorder="1" applyAlignment="1" applyProtection="1">
      <alignment vertical="center" shrinkToFit="1"/>
      <protection locked="0"/>
    </xf>
    <xf numFmtId="178" fontId="11" fillId="8" borderId="45" xfId="0" applyNumberFormat="1" applyFont="1" applyFill="1" applyBorder="1" applyProtection="1">
      <alignment vertical="center"/>
      <protection locked="0"/>
    </xf>
    <xf numFmtId="183" fontId="31" fillId="8" borderId="48" xfId="0" applyNumberFormat="1" applyFont="1" applyFill="1" applyBorder="1" applyAlignment="1" applyProtection="1">
      <alignment horizontal="center" vertical="center"/>
      <protection locked="0"/>
    </xf>
    <xf numFmtId="183" fontId="31" fillId="8" borderId="45" xfId="0" applyNumberFormat="1" applyFont="1" applyFill="1" applyBorder="1" applyAlignment="1" applyProtection="1">
      <alignment horizontal="center" vertical="center"/>
      <protection locked="0"/>
    </xf>
    <xf numFmtId="178" fontId="31" fillId="8" borderId="48" xfId="0" applyNumberFormat="1" applyFont="1" applyFill="1" applyBorder="1" applyAlignment="1" applyProtection="1">
      <alignment horizontal="left" vertical="center" shrinkToFit="1"/>
      <protection locked="0"/>
    </xf>
    <xf numFmtId="178" fontId="31" fillId="8" borderId="45" xfId="0" applyNumberFormat="1" applyFont="1" applyFill="1" applyBorder="1" applyAlignment="1" applyProtection="1">
      <alignment horizontal="left" vertical="center" shrinkToFit="1"/>
      <protection locked="0"/>
    </xf>
    <xf numFmtId="178" fontId="31" fillId="8" borderId="45" xfId="0" applyNumberFormat="1" applyFont="1" applyFill="1" applyBorder="1" applyAlignment="1" applyProtection="1">
      <alignment horizontal="center" vertical="center"/>
      <protection locked="0"/>
    </xf>
    <xf numFmtId="0" fontId="11" fillId="7" borderId="39" xfId="0" applyFont="1" applyFill="1" applyBorder="1" applyAlignment="1">
      <alignment horizontal="center" vertical="center" wrapText="1"/>
    </xf>
    <xf numFmtId="0" fontId="11" fillId="7" borderId="43" xfId="0" applyFont="1" applyFill="1" applyBorder="1" applyAlignment="1">
      <alignment horizontal="center" vertical="center" wrapText="1"/>
    </xf>
    <xf numFmtId="183" fontId="11" fillId="8" borderId="70" xfId="0" applyNumberFormat="1" applyFont="1" applyFill="1" applyBorder="1" applyAlignment="1" applyProtection="1">
      <alignment horizontal="left" vertical="center"/>
      <protection locked="0"/>
    </xf>
    <xf numFmtId="183" fontId="11" fillId="8" borderId="71" xfId="0" applyNumberFormat="1" applyFont="1" applyFill="1" applyBorder="1" applyAlignment="1" applyProtection="1">
      <alignment horizontal="left" vertical="center"/>
      <protection locked="0"/>
    </xf>
    <xf numFmtId="178" fontId="11" fillId="8" borderId="70" xfId="0" applyNumberFormat="1" applyFont="1" applyFill="1" applyBorder="1" applyAlignment="1" applyProtection="1">
      <alignment vertical="center" shrinkToFit="1"/>
      <protection locked="0"/>
    </xf>
    <xf numFmtId="178" fontId="11" fillId="8" borderId="71" xfId="0" applyNumberFormat="1" applyFont="1" applyFill="1" applyBorder="1" applyAlignment="1" applyProtection="1">
      <alignment vertical="center" shrinkToFit="1"/>
      <protection locked="0"/>
    </xf>
    <xf numFmtId="178" fontId="11" fillId="8" borderId="71" xfId="0" applyNumberFormat="1" applyFont="1" applyFill="1" applyBorder="1" applyProtection="1">
      <alignment vertical="center"/>
      <protection locked="0"/>
    </xf>
    <xf numFmtId="183" fontId="31" fillId="8" borderId="70" xfId="0" applyNumberFormat="1" applyFont="1" applyFill="1" applyBorder="1" applyAlignment="1" applyProtection="1">
      <alignment horizontal="center" vertical="center"/>
      <protection locked="0"/>
    </xf>
    <xf numFmtId="183" fontId="31" fillId="8" borderId="71" xfId="0" applyNumberFormat="1" applyFont="1" applyFill="1" applyBorder="1" applyAlignment="1" applyProtection="1">
      <alignment horizontal="center" vertical="center"/>
      <protection locked="0"/>
    </xf>
    <xf numFmtId="178" fontId="31" fillId="8" borderId="70" xfId="0" applyNumberFormat="1" applyFont="1" applyFill="1" applyBorder="1" applyAlignment="1" applyProtection="1">
      <alignment horizontal="left" vertical="center" shrinkToFit="1"/>
      <protection locked="0"/>
    </xf>
    <xf numFmtId="178" fontId="31" fillId="8" borderId="71" xfId="0" applyNumberFormat="1" applyFont="1" applyFill="1" applyBorder="1" applyAlignment="1" applyProtection="1">
      <alignment horizontal="left" vertical="center" shrinkToFit="1"/>
      <protection locked="0"/>
    </xf>
    <xf numFmtId="178" fontId="31" fillId="8" borderId="71" xfId="0" applyNumberFormat="1" applyFont="1" applyFill="1" applyBorder="1" applyAlignment="1" applyProtection="1">
      <alignment horizontal="center" vertical="center"/>
      <protection locked="0"/>
    </xf>
    <xf numFmtId="0" fontId="11" fillId="7" borderId="44" xfId="0" applyFont="1" applyFill="1" applyBorder="1" applyAlignment="1">
      <alignment horizontal="center" vertical="center"/>
    </xf>
    <xf numFmtId="0" fontId="11" fillId="7" borderId="46" xfId="0" applyFont="1" applyFill="1" applyBorder="1" applyAlignment="1">
      <alignment horizontal="center" vertical="center"/>
    </xf>
    <xf numFmtId="0" fontId="11" fillId="7" borderId="39" xfId="0" applyFont="1" applyFill="1" applyBorder="1" applyAlignment="1">
      <alignment horizontal="center" vertical="center"/>
    </xf>
    <xf numFmtId="0" fontId="11" fillId="7" borderId="43" xfId="0" applyFont="1" applyFill="1" applyBorder="1" applyAlignment="1">
      <alignment horizontal="center" vertical="center"/>
    </xf>
    <xf numFmtId="183" fontId="11" fillId="8" borderId="48" xfId="0" applyNumberFormat="1" applyFont="1" applyFill="1" applyBorder="1" applyAlignment="1" applyProtection="1">
      <alignment horizontal="center" vertical="center"/>
      <protection locked="0"/>
    </xf>
    <xf numFmtId="183" fontId="11" fillId="8" borderId="45" xfId="0" applyNumberFormat="1" applyFont="1" applyFill="1" applyBorder="1" applyAlignment="1" applyProtection="1">
      <alignment horizontal="center" vertical="center"/>
      <protection locked="0"/>
    </xf>
    <xf numFmtId="183" fontId="11" fillId="8" borderId="49" xfId="0" applyNumberFormat="1" applyFont="1" applyFill="1" applyBorder="1" applyAlignment="1" applyProtection="1">
      <alignment horizontal="left" vertical="center"/>
      <protection locked="0"/>
    </xf>
    <xf numFmtId="183" fontId="11" fillId="8" borderId="46" xfId="0" applyNumberFormat="1" applyFont="1" applyFill="1" applyBorder="1" applyAlignment="1" applyProtection="1">
      <alignment horizontal="left" vertical="center"/>
      <protection locked="0"/>
    </xf>
    <xf numFmtId="178" fontId="11" fillId="8" borderId="49" xfId="0" applyNumberFormat="1" applyFont="1" applyFill="1" applyBorder="1" applyAlignment="1" applyProtection="1">
      <alignment vertical="center" shrinkToFit="1"/>
      <protection locked="0"/>
    </xf>
    <xf numFmtId="178" fontId="11" fillId="8" borderId="46" xfId="0" applyNumberFormat="1" applyFont="1" applyFill="1" applyBorder="1" applyAlignment="1" applyProtection="1">
      <alignment vertical="center" shrinkToFit="1"/>
      <protection locked="0"/>
    </xf>
    <xf numFmtId="178" fontId="11" fillId="8" borderId="46" xfId="0" applyNumberFormat="1" applyFont="1" applyFill="1" applyBorder="1" applyProtection="1">
      <alignment vertical="center"/>
      <protection locked="0"/>
    </xf>
    <xf numFmtId="183" fontId="11" fillId="8" borderId="49" xfId="0" applyNumberFormat="1" applyFont="1" applyFill="1" applyBorder="1" applyAlignment="1" applyProtection="1">
      <alignment horizontal="center" vertical="center"/>
      <protection locked="0"/>
    </xf>
    <xf numFmtId="183" fontId="11" fillId="8" borderId="46" xfId="0" applyNumberFormat="1" applyFont="1" applyFill="1" applyBorder="1" applyAlignment="1" applyProtection="1">
      <alignment horizontal="center" vertical="center"/>
      <protection locked="0"/>
    </xf>
    <xf numFmtId="178" fontId="31" fillId="8" borderId="49" xfId="0" applyNumberFormat="1" applyFont="1" applyFill="1" applyBorder="1" applyAlignment="1" applyProtection="1">
      <alignment horizontal="left" vertical="center" shrinkToFit="1"/>
      <protection locked="0"/>
    </xf>
    <xf numFmtId="178" fontId="31" fillId="8" borderId="46" xfId="0" applyNumberFormat="1" applyFont="1" applyFill="1" applyBorder="1" applyAlignment="1" applyProtection="1">
      <alignment horizontal="left" vertical="center" shrinkToFit="1"/>
      <protection locked="0"/>
    </xf>
    <xf numFmtId="178" fontId="31" fillId="8" borderId="46" xfId="0" applyNumberFormat="1" applyFont="1" applyFill="1" applyBorder="1" applyAlignment="1" applyProtection="1">
      <alignment horizontal="center" vertical="center"/>
      <protection locked="0"/>
    </xf>
  </cellXfs>
  <cellStyles count="6">
    <cellStyle name="ハイパーリンク" xfId="2" builtinId="8"/>
    <cellStyle name="ハイパーリンク 2" xfId="5" xr:uid="{FE91938B-A71F-4FCE-8082-F09F8F26CF9D}"/>
    <cellStyle name="桁区切り" xfId="1" builtinId="6"/>
    <cellStyle name="桁区切り 2" xfId="4" xr:uid="{BA75AE9C-F3D7-447A-A6F6-3827184B7B3E}"/>
    <cellStyle name="標準" xfId="0" builtinId="0"/>
    <cellStyle name="標準 2" xfId="3" xr:uid="{38E2FAC9-74E2-4CBA-91C1-231CB0375D11}"/>
  </cellStyles>
  <dxfs count="229">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patternType="solid">
          <bgColor theme="0"/>
        </patternFill>
      </fill>
    </dxf>
  </dxfs>
  <tableStyles count="0" defaultTableStyle="TableStyleMedium2" defaultPivotStyle="PivotStyleLight16"/>
  <colors>
    <mruColors>
      <color rgb="FFFFFF99"/>
      <color rgb="FFFFFFCC"/>
      <color rgb="FFFFCCFF"/>
      <color rgb="FFFF3399"/>
      <color rgb="FFFF6699"/>
      <color rgb="FFFF99FF"/>
      <color rgb="FFFF99CC"/>
      <color rgb="FFFF66FF"/>
      <color rgb="FFFF66CC"/>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133918</xdr:colOff>
      <xdr:row>3</xdr:row>
      <xdr:rowOff>35278</xdr:rowOff>
    </xdr:from>
    <xdr:to>
      <xdr:col>2</xdr:col>
      <xdr:colOff>316022</xdr:colOff>
      <xdr:row>3</xdr:row>
      <xdr:rowOff>181539</xdr:rowOff>
    </xdr:to>
    <xdr:sp macro="" textlink="">
      <xdr:nvSpPr>
        <xdr:cNvPr id="2" name="正方形/長方形 1">
          <a:extLst>
            <a:ext uri="{FF2B5EF4-FFF2-40B4-BE49-F238E27FC236}">
              <a16:creationId xmlns:a16="http://schemas.microsoft.com/office/drawing/2014/main" id="{38DB0C4E-5D3B-4B31-9E09-D9EBC7A51562}"/>
            </a:ext>
          </a:extLst>
        </xdr:cNvPr>
        <xdr:cNvSpPr/>
      </xdr:nvSpPr>
      <xdr:spPr>
        <a:xfrm>
          <a:off x="381568" y="597253"/>
          <a:ext cx="382129" cy="146261"/>
        </a:xfrm>
        <a:prstGeom prst="rect">
          <a:avLst/>
        </a:prstGeom>
        <a:solidFill>
          <a:schemeClr val="accent1">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5335</xdr:colOff>
      <xdr:row>6</xdr:row>
      <xdr:rowOff>10672</xdr:rowOff>
    </xdr:from>
    <xdr:to>
      <xdr:col>10</xdr:col>
      <xdr:colOff>8283</xdr:colOff>
      <xdr:row>9</xdr:row>
      <xdr:rowOff>163286</xdr:rowOff>
    </xdr:to>
    <xdr:sp macro="" textlink="">
      <xdr:nvSpPr>
        <xdr:cNvPr id="3" name="AutoShape 26">
          <a:extLst>
            <a:ext uri="{FF2B5EF4-FFF2-40B4-BE49-F238E27FC236}">
              <a16:creationId xmlns:a16="http://schemas.microsoft.com/office/drawing/2014/main" id="{ABC98B70-E44D-47B7-9344-574CBFCF5913}"/>
            </a:ext>
          </a:extLst>
        </xdr:cNvPr>
        <xdr:cNvSpPr>
          <a:spLocks noChangeArrowheads="1"/>
        </xdr:cNvSpPr>
      </xdr:nvSpPr>
      <xdr:spPr bwMode="auto">
        <a:xfrm>
          <a:off x="7882096" y="1054281"/>
          <a:ext cx="6405404" cy="748962"/>
        </a:xfrm>
        <a:prstGeom prst="roundRect">
          <a:avLst>
            <a:gd name="adj" fmla="val 8230"/>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作業者が</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10</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名を超える場合は、シートの複製をせずに、別途</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新しい作業記録ファイルを作成し</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11</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人目以降を記入してください。</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7</xdr:col>
      <xdr:colOff>19050</xdr:colOff>
      <xdr:row>3</xdr:row>
      <xdr:rowOff>19050</xdr:rowOff>
    </xdr:from>
    <xdr:to>
      <xdr:col>8</xdr:col>
      <xdr:colOff>101945</xdr:colOff>
      <xdr:row>3</xdr:row>
      <xdr:rowOff>173567</xdr:rowOff>
    </xdr:to>
    <xdr:sp macro="" textlink="">
      <xdr:nvSpPr>
        <xdr:cNvPr id="5" name="正方形/長方形 4">
          <a:extLst>
            <a:ext uri="{FF2B5EF4-FFF2-40B4-BE49-F238E27FC236}">
              <a16:creationId xmlns:a16="http://schemas.microsoft.com/office/drawing/2014/main" id="{65D6C4C7-CC36-432F-9E02-39F8F37AF408}"/>
            </a:ext>
          </a:extLst>
        </xdr:cNvPr>
        <xdr:cNvSpPr/>
      </xdr:nvSpPr>
      <xdr:spPr>
        <a:xfrm>
          <a:off x="6905625" y="581025"/>
          <a:ext cx="282920" cy="154517"/>
        </a:xfrm>
        <a:prstGeom prst="rect">
          <a:avLst/>
        </a:prstGeom>
        <a:solidFill>
          <a:schemeClr val="accent1">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114300</xdr:colOff>
      <xdr:row>13</xdr:row>
      <xdr:rowOff>171450</xdr:rowOff>
    </xdr:from>
    <xdr:to>
      <xdr:col>10</xdr:col>
      <xdr:colOff>125730</xdr:colOff>
      <xdr:row>15</xdr:row>
      <xdr:rowOff>34830</xdr:rowOff>
    </xdr:to>
    <xdr:sp macro="" textlink="">
      <xdr:nvSpPr>
        <xdr:cNvPr id="6" name="角丸四角形 26">
          <a:extLst>
            <a:ext uri="{FF2B5EF4-FFF2-40B4-BE49-F238E27FC236}">
              <a16:creationId xmlns:a16="http://schemas.microsoft.com/office/drawing/2014/main" id="{A17E3A67-8C85-426E-9627-010CE2909C07}"/>
            </a:ext>
          </a:extLst>
        </xdr:cNvPr>
        <xdr:cNvSpPr/>
      </xdr:nvSpPr>
      <xdr:spPr>
        <a:xfrm>
          <a:off x="7000875" y="3219450"/>
          <a:ext cx="5964555" cy="26343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9</xdr:col>
      <xdr:colOff>1691023</xdr:colOff>
      <xdr:row>9</xdr:row>
      <xdr:rowOff>57978</xdr:rowOff>
    </xdr:from>
    <xdr:to>
      <xdr:col>9</xdr:col>
      <xdr:colOff>4605131</xdr:colOff>
      <xdr:row>12</xdr:row>
      <xdr:rowOff>63220</xdr:rowOff>
    </xdr:to>
    <xdr:sp macro="" textlink="">
      <xdr:nvSpPr>
        <xdr:cNvPr id="7" name="AutoShape 26">
          <a:extLst>
            <a:ext uri="{FF2B5EF4-FFF2-40B4-BE49-F238E27FC236}">
              <a16:creationId xmlns:a16="http://schemas.microsoft.com/office/drawing/2014/main" id="{14543657-A836-4944-9589-206720D0CDD3}"/>
            </a:ext>
          </a:extLst>
        </xdr:cNvPr>
        <xdr:cNvSpPr>
          <a:spLocks noChangeArrowheads="1"/>
        </xdr:cNvSpPr>
      </xdr:nvSpPr>
      <xdr:spPr bwMode="auto">
        <a:xfrm>
          <a:off x="11331980" y="1697935"/>
          <a:ext cx="2914108" cy="601589"/>
        </a:xfrm>
        <a:prstGeom prst="wedgeRectCallout">
          <a:avLst>
            <a:gd name="adj1" fmla="val -48630"/>
            <a:gd name="adj2" fmla="val 91395"/>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温室効果ガス審査協会から通知された</a:t>
          </a:r>
          <a:r>
            <a:rPr kumimoji="0" lang="ja-JP" altLang="en-US" sz="1100" b="1">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交付決定通知書に記載</a:t>
          </a: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されています</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4D4364FA-2D51-4B96-83F7-98A7648902CD}"/>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49F40589-DF53-4CF5-ABF6-44F06AF34221}"/>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19048</xdr:colOff>
      <xdr:row>6</xdr:row>
      <xdr:rowOff>8977</xdr:rowOff>
    </xdr:to>
    <xdr:sp macro="" textlink="">
      <xdr:nvSpPr>
        <xdr:cNvPr id="13" name="角丸四角形 26">
          <a:extLst>
            <a:ext uri="{FF2B5EF4-FFF2-40B4-BE49-F238E27FC236}">
              <a16:creationId xmlns:a16="http://schemas.microsoft.com/office/drawing/2014/main" id="{C7688294-681D-42E4-9B86-337243BACD75}"/>
            </a:ext>
          </a:extLst>
        </xdr:cNvPr>
        <xdr:cNvSpPr/>
      </xdr:nvSpPr>
      <xdr:spPr>
        <a:xfrm>
          <a:off x="9940636" y="805295"/>
          <a:ext cx="2400298" cy="260091"/>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A8C6301E-2E1F-4192-9B73-6506078491F9}"/>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92DA35BA-D085-498F-AE5C-7076F7DEE9BF}"/>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8</xdr:row>
      <xdr:rowOff>0</xdr:rowOff>
    </xdr:from>
    <xdr:to>
      <xdr:col>61</xdr:col>
      <xdr:colOff>77932</xdr:colOff>
      <xdr:row>9</xdr:row>
      <xdr:rowOff>34636</xdr:rowOff>
    </xdr:to>
    <xdr:sp macro="" textlink="">
      <xdr:nvSpPr>
        <xdr:cNvPr id="18" name="AutoShape 26">
          <a:extLst>
            <a:ext uri="{FF2B5EF4-FFF2-40B4-BE49-F238E27FC236}">
              <a16:creationId xmlns:a16="http://schemas.microsoft.com/office/drawing/2014/main" id="{5850D4F8-C1C0-48FE-BF9C-10F73C893184}"/>
            </a:ext>
          </a:extLst>
        </xdr:cNvPr>
        <xdr:cNvSpPr>
          <a:spLocks noChangeArrowheads="1"/>
        </xdr:cNvSpPr>
      </xdr:nvSpPr>
      <xdr:spPr bwMode="auto">
        <a:xfrm>
          <a:off x="10590068" y="1506682"/>
          <a:ext cx="1593273"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7F02D03-4A48-48D1-BFDC-A75AEF2E1689}"/>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2D23F232-7576-4743-8C18-9BD7839591BD}"/>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48</xdr:col>
      <xdr:colOff>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B80D0AEF-78D5-4016-877B-A3FC74B299DB}"/>
            </a:ext>
          </a:extLst>
        </xdr:cNvPr>
        <xdr:cNvSpPr>
          <a:spLocks noChangeArrowheads="1"/>
        </xdr:cNvSpPr>
      </xdr:nvSpPr>
      <xdr:spPr bwMode="auto">
        <a:xfrm>
          <a:off x="9724159" y="4221827"/>
          <a:ext cx="2189711" cy="585702"/>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F45A393C-7592-479B-A52C-028F04D7944A}"/>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A17F3F78-515E-4D95-9195-FEFD65545B94}"/>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8A9E49FD-7DA1-46CF-88F8-F7BCB986033D}"/>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7CED02AA-57BA-4287-9007-8FF96E701B56}"/>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472FD1E-BEF5-4BF0-8031-50CC05460A62}"/>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1F07D6C1-4D68-4795-A0E2-AC70B27C7D67}"/>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F94BCCEC-51CD-462F-AC7A-4188FD06A62C}"/>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5" name="角丸四角形 26">
          <a:extLst>
            <a:ext uri="{FF2B5EF4-FFF2-40B4-BE49-F238E27FC236}">
              <a16:creationId xmlns:a16="http://schemas.microsoft.com/office/drawing/2014/main" id="{967A1290-FD9F-4A54-8A59-E4C1D2748B33}"/>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8" name="角丸四角形 26">
          <a:extLst>
            <a:ext uri="{FF2B5EF4-FFF2-40B4-BE49-F238E27FC236}">
              <a16:creationId xmlns:a16="http://schemas.microsoft.com/office/drawing/2014/main" id="{396EB8FD-AFB4-4671-8BAC-186DF5689ED1}"/>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8</xdr:row>
      <xdr:rowOff>0</xdr:rowOff>
    </xdr:from>
    <xdr:to>
      <xdr:col>61</xdr:col>
      <xdr:colOff>77932</xdr:colOff>
      <xdr:row>9</xdr:row>
      <xdr:rowOff>34636</xdr:rowOff>
    </xdr:to>
    <xdr:sp macro="" textlink="">
      <xdr:nvSpPr>
        <xdr:cNvPr id="18" name="AutoShape 26">
          <a:extLst>
            <a:ext uri="{FF2B5EF4-FFF2-40B4-BE49-F238E27FC236}">
              <a16:creationId xmlns:a16="http://schemas.microsoft.com/office/drawing/2014/main" id="{27B24EB3-0997-4B5E-8938-986D1B0FC394}"/>
            </a:ext>
          </a:extLst>
        </xdr:cNvPr>
        <xdr:cNvSpPr>
          <a:spLocks noChangeArrowheads="1"/>
        </xdr:cNvSpPr>
      </xdr:nvSpPr>
      <xdr:spPr bwMode="auto">
        <a:xfrm>
          <a:off x="10590068" y="1506682"/>
          <a:ext cx="1593273"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32A46F2A-9112-4B94-9C01-3A5C1F298487}"/>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52560720-EC45-4203-9847-B733A52C700F}"/>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48</xdr:col>
      <xdr:colOff>0</xdr:colOff>
      <xdr:row>18</xdr:row>
      <xdr:rowOff>221327</xdr:rowOff>
    </xdr:from>
    <xdr:to>
      <xdr:col>60</xdr:col>
      <xdr:colOff>24938</xdr:colOff>
      <xdr:row>21</xdr:row>
      <xdr:rowOff>131620</xdr:rowOff>
    </xdr:to>
    <xdr:sp macro="" textlink="">
      <xdr:nvSpPr>
        <xdr:cNvPr id="21" name="AutoShape 26">
          <a:extLst>
            <a:ext uri="{FF2B5EF4-FFF2-40B4-BE49-F238E27FC236}">
              <a16:creationId xmlns:a16="http://schemas.microsoft.com/office/drawing/2014/main" id="{9DCA7316-0C50-4234-A230-8123FE7216B6}"/>
            </a:ext>
          </a:extLst>
        </xdr:cNvPr>
        <xdr:cNvSpPr>
          <a:spLocks noChangeArrowheads="1"/>
        </xdr:cNvSpPr>
      </xdr:nvSpPr>
      <xdr:spPr bwMode="auto">
        <a:xfrm>
          <a:off x="9724159" y="4221827"/>
          <a:ext cx="2189711" cy="585702"/>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6" name="フリーフォーム: 図形 25">
          <a:extLst>
            <a:ext uri="{FF2B5EF4-FFF2-40B4-BE49-F238E27FC236}">
              <a16:creationId xmlns:a16="http://schemas.microsoft.com/office/drawing/2014/main" id="{381A1E9C-FBD4-448C-8764-0CDCFA48DE4A}"/>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F7C2F4D0-7729-4BD3-B463-11B77CD85DD6}"/>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2" name="正方形/長方形 21">
          <a:extLst>
            <a:ext uri="{FF2B5EF4-FFF2-40B4-BE49-F238E27FC236}">
              <a16:creationId xmlns:a16="http://schemas.microsoft.com/office/drawing/2014/main" id="{D21B1F78-DC07-422D-9708-69FD53A7EE32}"/>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3" name="正方形/長方形 22">
          <a:extLst>
            <a:ext uri="{FF2B5EF4-FFF2-40B4-BE49-F238E27FC236}">
              <a16:creationId xmlns:a16="http://schemas.microsoft.com/office/drawing/2014/main" id="{16FDEAEE-9DC7-406E-81D5-7508F0D6D828}"/>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194B4C5-DFC7-40AB-8A86-D981EADD8A2E}"/>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44A62B52-7759-484C-B8FC-841985DDA71B}"/>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5867B499-E62A-4713-B6BA-CF2DCFCDC31C}"/>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76998553-1308-4328-AF11-121F319303BB}"/>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D3892299-D65A-4DF8-9330-2360C2FB1C81}"/>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8</xdr:row>
      <xdr:rowOff>0</xdr:rowOff>
    </xdr:from>
    <xdr:to>
      <xdr:col>61</xdr:col>
      <xdr:colOff>77932</xdr:colOff>
      <xdr:row>9</xdr:row>
      <xdr:rowOff>34636</xdr:rowOff>
    </xdr:to>
    <xdr:sp macro="" textlink="">
      <xdr:nvSpPr>
        <xdr:cNvPr id="18" name="AutoShape 26">
          <a:extLst>
            <a:ext uri="{FF2B5EF4-FFF2-40B4-BE49-F238E27FC236}">
              <a16:creationId xmlns:a16="http://schemas.microsoft.com/office/drawing/2014/main" id="{7FD5C8E9-1862-4F39-ABEF-919D0088F9CE}"/>
            </a:ext>
          </a:extLst>
        </xdr:cNvPr>
        <xdr:cNvSpPr>
          <a:spLocks noChangeArrowheads="1"/>
        </xdr:cNvSpPr>
      </xdr:nvSpPr>
      <xdr:spPr bwMode="auto">
        <a:xfrm>
          <a:off x="10590068" y="1506682"/>
          <a:ext cx="1593273"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C09D5FF-440F-44BB-9235-4BA1F30C210D}"/>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8172FD32-24B7-4BF4-9C60-4302FEE81DC2}"/>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48</xdr:col>
      <xdr:colOff>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364756D0-8123-4C77-8DE4-C2DF9B6C9107}"/>
            </a:ext>
          </a:extLst>
        </xdr:cNvPr>
        <xdr:cNvSpPr>
          <a:spLocks noChangeArrowheads="1"/>
        </xdr:cNvSpPr>
      </xdr:nvSpPr>
      <xdr:spPr bwMode="auto">
        <a:xfrm>
          <a:off x="9724159" y="4221827"/>
          <a:ext cx="2189711" cy="585702"/>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5BCDA4B5-781B-4A7F-B32F-1C6D5142267B}"/>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30C9616A-2A3B-4683-B41D-61EDD394E32E}"/>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1CE25C03-6366-44DD-8928-30CA864BE3D3}"/>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2028A0EE-623E-4C10-837F-7FA6C59F5BC8}"/>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17116</xdr:colOff>
      <xdr:row>3</xdr:row>
      <xdr:rowOff>28998</xdr:rowOff>
    </xdr:from>
    <xdr:to>
      <xdr:col>2</xdr:col>
      <xdr:colOff>407147</xdr:colOff>
      <xdr:row>3</xdr:row>
      <xdr:rowOff>175259</xdr:rowOff>
    </xdr:to>
    <xdr:sp macro="" textlink="">
      <xdr:nvSpPr>
        <xdr:cNvPr id="20" name="正方形/長方形 19">
          <a:extLst>
            <a:ext uri="{FF2B5EF4-FFF2-40B4-BE49-F238E27FC236}">
              <a16:creationId xmlns:a16="http://schemas.microsoft.com/office/drawing/2014/main" id="{2F5EC5C4-B7C5-4EC5-BEB9-0EBA2E1FD86D}"/>
            </a:ext>
          </a:extLst>
        </xdr:cNvPr>
        <xdr:cNvSpPr/>
      </xdr:nvSpPr>
      <xdr:spPr>
        <a:xfrm>
          <a:off x="440026" y="522393"/>
          <a:ext cx="382411" cy="144356"/>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640051</xdr:colOff>
      <xdr:row>3</xdr:row>
      <xdr:rowOff>27093</xdr:rowOff>
    </xdr:from>
    <xdr:to>
      <xdr:col>3</xdr:col>
      <xdr:colOff>1022462</xdr:colOff>
      <xdr:row>3</xdr:row>
      <xdr:rowOff>171449</xdr:rowOff>
    </xdr:to>
    <xdr:sp macro="" textlink="">
      <xdr:nvSpPr>
        <xdr:cNvPr id="21" name="正方形/長方形 20">
          <a:extLst>
            <a:ext uri="{FF2B5EF4-FFF2-40B4-BE49-F238E27FC236}">
              <a16:creationId xmlns:a16="http://schemas.microsoft.com/office/drawing/2014/main" id="{7B417304-F7A6-4727-BDD1-C85AD8F74A62}"/>
            </a:ext>
          </a:extLst>
        </xdr:cNvPr>
        <xdr:cNvSpPr/>
      </xdr:nvSpPr>
      <xdr:spPr>
        <a:xfrm>
          <a:off x="1514446" y="520488"/>
          <a:ext cx="382411" cy="150071"/>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97126</xdr:colOff>
      <xdr:row>3</xdr:row>
      <xdr:rowOff>25188</xdr:rowOff>
    </xdr:from>
    <xdr:to>
      <xdr:col>22</xdr:col>
      <xdr:colOff>268082</xdr:colOff>
      <xdr:row>3</xdr:row>
      <xdr:rowOff>175259</xdr:rowOff>
    </xdr:to>
    <xdr:sp macro="" textlink="">
      <xdr:nvSpPr>
        <xdr:cNvPr id="22" name="正方形/長方形 21">
          <a:extLst>
            <a:ext uri="{FF2B5EF4-FFF2-40B4-BE49-F238E27FC236}">
              <a16:creationId xmlns:a16="http://schemas.microsoft.com/office/drawing/2014/main" id="{5EEBB4B4-9707-44C7-987F-4176CC247CDD}"/>
            </a:ext>
          </a:extLst>
        </xdr:cNvPr>
        <xdr:cNvSpPr/>
      </xdr:nvSpPr>
      <xdr:spPr>
        <a:xfrm>
          <a:off x="10970866" y="516678"/>
          <a:ext cx="384316" cy="150071"/>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163830</xdr:colOff>
      <xdr:row>0</xdr:row>
      <xdr:rowOff>72390</xdr:rowOff>
    </xdr:from>
    <xdr:to>
      <xdr:col>39</xdr:col>
      <xdr:colOff>92133</xdr:colOff>
      <xdr:row>3</xdr:row>
      <xdr:rowOff>115489</xdr:rowOff>
    </xdr:to>
    <xdr:sp macro="" textlink="">
      <xdr:nvSpPr>
        <xdr:cNvPr id="23" name="AutoShape 26">
          <a:extLst>
            <a:ext uri="{FF2B5EF4-FFF2-40B4-BE49-F238E27FC236}">
              <a16:creationId xmlns:a16="http://schemas.microsoft.com/office/drawing/2014/main" id="{492F19E2-C021-49A9-883B-7F5C4F4DA57F}"/>
            </a:ext>
          </a:extLst>
        </xdr:cNvPr>
        <xdr:cNvSpPr>
          <a:spLocks noChangeArrowheads="1"/>
        </xdr:cNvSpPr>
      </xdr:nvSpPr>
      <xdr:spPr bwMode="auto">
        <a:xfrm>
          <a:off x="19385280" y="72390"/>
          <a:ext cx="1938078" cy="538399"/>
        </a:xfrm>
        <a:prstGeom prst="wedgeRectCallout">
          <a:avLst>
            <a:gd name="adj1" fmla="val -35753"/>
            <a:gd name="adj2" fmla="val 85088"/>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22</xdr:col>
      <xdr:colOff>0</xdr:colOff>
      <xdr:row>14</xdr:row>
      <xdr:rowOff>0</xdr:rowOff>
    </xdr:from>
    <xdr:to>
      <xdr:col>23</xdr:col>
      <xdr:colOff>363</xdr:colOff>
      <xdr:row>32</xdr:row>
      <xdr:rowOff>16308</xdr:rowOff>
    </xdr:to>
    <xdr:sp macro="" textlink="">
      <xdr:nvSpPr>
        <xdr:cNvPr id="24" name="角丸四角形 26">
          <a:extLst>
            <a:ext uri="{FF2B5EF4-FFF2-40B4-BE49-F238E27FC236}">
              <a16:creationId xmlns:a16="http://schemas.microsoft.com/office/drawing/2014/main" id="{FB7FA0D5-AD68-4021-B6E3-93883EEC748A}"/>
            </a:ext>
          </a:extLst>
        </xdr:cNvPr>
        <xdr:cNvSpPr/>
      </xdr:nvSpPr>
      <xdr:spPr>
        <a:xfrm>
          <a:off x="11087100" y="2524125"/>
          <a:ext cx="457563" cy="3788208"/>
        </a:xfrm>
        <a:prstGeom prst="roundRect">
          <a:avLst>
            <a:gd name="adj" fmla="val 3063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21</xdr:col>
      <xdr:colOff>0</xdr:colOff>
      <xdr:row>33</xdr:row>
      <xdr:rowOff>0</xdr:rowOff>
    </xdr:from>
    <xdr:to>
      <xdr:col>24</xdr:col>
      <xdr:colOff>535306</xdr:colOff>
      <xdr:row>35</xdr:row>
      <xdr:rowOff>88628</xdr:rowOff>
    </xdr:to>
    <xdr:sp macro="" textlink="">
      <xdr:nvSpPr>
        <xdr:cNvPr id="25" name="AutoShape 26">
          <a:extLst>
            <a:ext uri="{FF2B5EF4-FFF2-40B4-BE49-F238E27FC236}">
              <a16:creationId xmlns:a16="http://schemas.microsoft.com/office/drawing/2014/main" id="{3831FF60-728C-4FC9-B0B0-32B62C9B5AB1}"/>
            </a:ext>
          </a:extLst>
        </xdr:cNvPr>
        <xdr:cNvSpPr>
          <a:spLocks noChangeArrowheads="1"/>
        </xdr:cNvSpPr>
      </xdr:nvSpPr>
      <xdr:spPr bwMode="auto">
        <a:xfrm>
          <a:off x="10877550" y="6505575"/>
          <a:ext cx="2287906" cy="507728"/>
        </a:xfrm>
        <a:prstGeom prst="wedgeRectCallout">
          <a:avLst>
            <a:gd name="adj1" fmla="val -29650"/>
            <a:gd name="adj2" fmla="val -91147"/>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行程（ルート）図台紙、領収書台紙と整合させてください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25</xdr:col>
      <xdr:colOff>0</xdr:colOff>
      <xdr:row>33</xdr:row>
      <xdr:rowOff>0</xdr:rowOff>
    </xdr:from>
    <xdr:to>
      <xdr:col>26</xdr:col>
      <xdr:colOff>365761</xdr:colOff>
      <xdr:row>35</xdr:row>
      <xdr:rowOff>93345</xdr:rowOff>
    </xdr:to>
    <xdr:sp macro="" textlink="">
      <xdr:nvSpPr>
        <xdr:cNvPr id="26" name="AutoShape 26">
          <a:extLst>
            <a:ext uri="{FF2B5EF4-FFF2-40B4-BE49-F238E27FC236}">
              <a16:creationId xmlns:a16="http://schemas.microsoft.com/office/drawing/2014/main" id="{4A00D7A1-09D9-4C8B-B5FF-E86DBF4DF045}"/>
            </a:ext>
          </a:extLst>
        </xdr:cNvPr>
        <xdr:cNvSpPr>
          <a:spLocks noChangeArrowheads="1"/>
        </xdr:cNvSpPr>
      </xdr:nvSpPr>
      <xdr:spPr bwMode="auto">
        <a:xfrm>
          <a:off x="13496925" y="6505575"/>
          <a:ext cx="2194561" cy="512445"/>
        </a:xfrm>
        <a:prstGeom prst="rect">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24</xdr:col>
      <xdr:colOff>0</xdr:colOff>
      <xdr:row>14</xdr:row>
      <xdr:rowOff>0</xdr:rowOff>
    </xdr:from>
    <xdr:to>
      <xdr:col>25</xdr:col>
      <xdr:colOff>26670</xdr:colOff>
      <xdr:row>32</xdr:row>
      <xdr:rowOff>20118</xdr:rowOff>
    </xdr:to>
    <xdr:sp macro="" textlink="">
      <xdr:nvSpPr>
        <xdr:cNvPr id="27" name="角丸四角形 26">
          <a:extLst>
            <a:ext uri="{FF2B5EF4-FFF2-40B4-BE49-F238E27FC236}">
              <a16:creationId xmlns:a16="http://schemas.microsoft.com/office/drawing/2014/main" id="{FB18E999-FC63-4A03-B72C-EF758C1EB5A7}"/>
            </a:ext>
          </a:extLst>
        </xdr:cNvPr>
        <xdr:cNvSpPr/>
      </xdr:nvSpPr>
      <xdr:spPr>
        <a:xfrm>
          <a:off x="12630150" y="2524125"/>
          <a:ext cx="893445" cy="3792018"/>
        </a:xfrm>
        <a:prstGeom prst="roundRect">
          <a:avLst>
            <a:gd name="adj" fmla="val 17234"/>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323850</xdr:colOff>
      <xdr:row>15</xdr:row>
      <xdr:rowOff>38100</xdr:rowOff>
    </xdr:from>
    <xdr:to>
      <xdr:col>26</xdr:col>
      <xdr:colOff>154306</xdr:colOff>
      <xdr:row>17</xdr:row>
      <xdr:rowOff>134348</xdr:rowOff>
    </xdr:to>
    <xdr:sp macro="" textlink="">
      <xdr:nvSpPr>
        <xdr:cNvPr id="28" name="AutoShape 26">
          <a:extLst>
            <a:ext uri="{FF2B5EF4-FFF2-40B4-BE49-F238E27FC236}">
              <a16:creationId xmlns:a16="http://schemas.microsoft.com/office/drawing/2014/main" id="{0EF7F127-030B-43E6-A0B7-3EB0BE311ED1}"/>
            </a:ext>
          </a:extLst>
        </xdr:cNvPr>
        <xdr:cNvSpPr>
          <a:spLocks noChangeArrowheads="1"/>
        </xdr:cNvSpPr>
      </xdr:nvSpPr>
      <xdr:spPr bwMode="auto">
        <a:xfrm>
          <a:off x="13820775" y="2771775"/>
          <a:ext cx="1659256" cy="515348"/>
        </a:xfrm>
        <a:prstGeom prst="wedgeRectCallout">
          <a:avLst>
            <a:gd name="adj1" fmla="val -68783"/>
            <a:gd name="adj2" fmla="val -23861"/>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従事した作業者全員分をまとめて記載してください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32</xdr:col>
      <xdr:colOff>0</xdr:colOff>
      <xdr:row>14</xdr:row>
      <xdr:rowOff>0</xdr:rowOff>
    </xdr:from>
    <xdr:to>
      <xdr:col>36</xdr:col>
      <xdr:colOff>437061</xdr:colOff>
      <xdr:row>35</xdr:row>
      <xdr:rowOff>38100</xdr:rowOff>
    </xdr:to>
    <xdr:sp macro="" textlink="">
      <xdr:nvSpPr>
        <xdr:cNvPr id="29" name="角丸四角形 26">
          <a:extLst>
            <a:ext uri="{FF2B5EF4-FFF2-40B4-BE49-F238E27FC236}">
              <a16:creationId xmlns:a16="http://schemas.microsoft.com/office/drawing/2014/main" id="{238AFE1D-D101-4B94-B2F7-025431113DFF}"/>
            </a:ext>
          </a:extLst>
        </xdr:cNvPr>
        <xdr:cNvSpPr/>
      </xdr:nvSpPr>
      <xdr:spPr>
        <a:xfrm>
          <a:off x="18345150" y="2524125"/>
          <a:ext cx="1980111" cy="4438650"/>
        </a:xfrm>
        <a:prstGeom prst="roundRect">
          <a:avLst>
            <a:gd name="adj" fmla="val 565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0</xdr:colOff>
      <xdr:row>5</xdr:row>
      <xdr:rowOff>0</xdr:rowOff>
    </xdr:from>
    <xdr:to>
      <xdr:col>38</xdr:col>
      <xdr:colOff>64407</xdr:colOff>
      <xdr:row>6</xdr:row>
      <xdr:rowOff>11430</xdr:rowOff>
    </xdr:to>
    <xdr:sp macro="" textlink="">
      <xdr:nvSpPr>
        <xdr:cNvPr id="31" name="角丸四角形 26">
          <a:extLst>
            <a:ext uri="{FF2B5EF4-FFF2-40B4-BE49-F238E27FC236}">
              <a16:creationId xmlns:a16="http://schemas.microsoft.com/office/drawing/2014/main" id="{C6096DB9-F746-4D4D-965F-4CAEC42AA7A9}"/>
            </a:ext>
          </a:extLst>
        </xdr:cNvPr>
        <xdr:cNvSpPr/>
      </xdr:nvSpPr>
      <xdr:spPr>
        <a:xfrm>
          <a:off x="18345150" y="809625"/>
          <a:ext cx="2731407" cy="20193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0</xdr:colOff>
      <xdr:row>7</xdr:row>
      <xdr:rowOff>0</xdr:rowOff>
    </xdr:from>
    <xdr:to>
      <xdr:col>38</xdr:col>
      <xdr:colOff>3628</xdr:colOff>
      <xdr:row>10</xdr:row>
      <xdr:rowOff>3063</xdr:rowOff>
    </xdr:to>
    <xdr:sp macro="" textlink="">
      <xdr:nvSpPr>
        <xdr:cNvPr id="32" name="角丸四角形 26">
          <a:extLst>
            <a:ext uri="{FF2B5EF4-FFF2-40B4-BE49-F238E27FC236}">
              <a16:creationId xmlns:a16="http://schemas.microsoft.com/office/drawing/2014/main" id="{75E89549-2785-459B-8131-AFB6E53B5CA9}"/>
            </a:ext>
          </a:extLst>
        </xdr:cNvPr>
        <xdr:cNvSpPr/>
      </xdr:nvSpPr>
      <xdr:spPr>
        <a:xfrm>
          <a:off x="19640550" y="1190625"/>
          <a:ext cx="1375228" cy="574563"/>
        </a:xfrm>
        <a:prstGeom prst="roundRect">
          <a:avLst>
            <a:gd name="adj" fmla="val 17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30</xdr:col>
      <xdr:colOff>457200</xdr:colOff>
      <xdr:row>6</xdr:row>
      <xdr:rowOff>53340</xdr:rowOff>
    </xdr:from>
    <xdr:to>
      <xdr:col>34</xdr:col>
      <xdr:colOff>287655</xdr:colOff>
      <xdr:row>8</xdr:row>
      <xdr:rowOff>168275</xdr:rowOff>
    </xdr:to>
    <xdr:sp macro="" textlink="">
      <xdr:nvSpPr>
        <xdr:cNvPr id="33" name="AutoShape 26">
          <a:extLst>
            <a:ext uri="{FF2B5EF4-FFF2-40B4-BE49-F238E27FC236}">
              <a16:creationId xmlns:a16="http://schemas.microsoft.com/office/drawing/2014/main" id="{1C237980-01AB-4D73-BB4A-09B5035F3DF1}"/>
            </a:ext>
          </a:extLst>
        </xdr:cNvPr>
        <xdr:cNvSpPr>
          <a:spLocks noChangeArrowheads="1"/>
        </xdr:cNvSpPr>
      </xdr:nvSpPr>
      <xdr:spPr bwMode="auto">
        <a:xfrm>
          <a:off x="17516475" y="1053465"/>
          <a:ext cx="1992630" cy="495935"/>
        </a:xfrm>
        <a:prstGeom prst="wedgeRectCallout">
          <a:avLst>
            <a:gd name="adj1" fmla="val 57817"/>
            <a:gd name="adj2" fmla="val 21284"/>
          </a:avLst>
        </a:prstGeom>
        <a:solidFill>
          <a:schemeClr val="accent4">
            <a:lumMod val="20000"/>
            <a:lumOff val="80000"/>
          </a:schemeClr>
        </a:solidFill>
        <a:ln w="63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作成者の印と支援責任者の検印を押してください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37</xdr:col>
      <xdr:colOff>66675</xdr:colOff>
      <xdr:row>37</xdr:row>
      <xdr:rowOff>0</xdr:rowOff>
    </xdr:from>
    <xdr:to>
      <xdr:col>37</xdr:col>
      <xdr:colOff>732336</xdr:colOff>
      <xdr:row>38</xdr:row>
      <xdr:rowOff>17237</xdr:rowOff>
    </xdr:to>
    <xdr:sp macro="" textlink="">
      <xdr:nvSpPr>
        <xdr:cNvPr id="34" name="角丸四角形 26">
          <a:extLst>
            <a:ext uri="{FF2B5EF4-FFF2-40B4-BE49-F238E27FC236}">
              <a16:creationId xmlns:a16="http://schemas.microsoft.com/office/drawing/2014/main" id="{9D960685-2310-44AA-A3CE-6D60C9B9BEA9}"/>
            </a:ext>
          </a:extLst>
        </xdr:cNvPr>
        <xdr:cNvSpPr/>
      </xdr:nvSpPr>
      <xdr:spPr>
        <a:xfrm>
          <a:off x="22650450" y="7324725"/>
          <a:ext cx="665661" cy="302987"/>
        </a:xfrm>
        <a:prstGeom prst="roundRect">
          <a:avLst>
            <a:gd name="adj" fmla="val 4275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33</xdr:col>
      <xdr:colOff>152400</xdr:colOff>
      <xdr:row>31</xdr:row>
      <xdr:rowOff>26670</xdr:rowOff>
    </xdr:from>
    <xdr:to>
      <xdr:col>39</xdr:col>
      <xdr:colOff>124875</xdr:colOff>
      <xdr:row>34</xdr:row>
      <xdr:rowOff>67764</xdr:rowOff>
    </xdr:to>
    <xdr:sp macro="" textlink="">
      <xdr:nvSpPr>
        <xdr:cNvPr id="35" name="AutoShape 26">
          <a:extLst>
            <a:ext uri="{FF2B5EF4-FFF2-40B4-BE49-F238E27FC236}">
              <a16:creationId xmlns:a16="http://schemas.microsoft.com/office/drawing/2014/main" id="{3F732C89-DC14-43E9-9C6D-1FE89EDCCEB9}"/>
            </a:ext>
          </a:extLst>
        </xdr:cNvPr>
        <xdr:cNvSpPr>
          <a:spLocks noChangeArrowheads="1"/>
        </xdr:cNvSpPr>
      </xdr:nvSpPr>
      <xdr:spPr bwMode="auto">
        <a:xfrm>
          <a:off x="19126200" y="6113145"/>
          <a:ext cx="2229900" cy="669744"/>
        </a:xfrm>
        <a:prstGeom prst="wedgeRectCallout">
          <a:avLst>
            <a:gd name="adj1" fmla="val 21448"/>
            <a:gd name="adj2" fmla="val 128586"/>
          </a:avLst>
        </a:prstGeom>
        <a:solidFill>
          <a:srgbClr val="FF0000"/>
        </a:solidFill>
        <a:ln w="3492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marL="0" indent="0" algn="l" rtl="0" eaLnBrk="0" fontAlgn="base" hangingPunct="0">
            <a:lnSpc>
              <a:spcPts val="1800"/>
            </a:lnSpc>
            <a:spcBef>
              <a:spcPct val="0"/>
            </a:spcBef>
            <a:spcAft>
              <a:spcPct val="0"/>
            </a:spcAft>
            <a:buFontTx/>
            <a:buNone/>
            <a:defRPr/>
          </a:pPr>
          <a:r>
            <a:rPr kumimoji="1" lang="ja-JP" altLang="en-US" sz="1200" b="1" kern="1200">
              <a:solidFill>
                <a:schemeClr val="bg1"/>
              </a:solidFill>
              <a:latin typeface="+mn-lt"/>
              <a:ea typeface="+mn-ea"/>
              <a:cs typeface="+mn-cs"/>
            </a:rPr>
            <a:t>合計（消費税込）に対して税抜き額が自動計算されます</a:t>
          </a:r>
          <a:endParaRPr kumimoji="1" lang="en-US" altLang="ja-JP" sz="1200" b="1" kern="1200">
            <a:solidFill>
              <a:schemeClr val="bg1"/>
            </a:solidFill>
            <a:latin typeface="+mn-lt"/>
            <a:ea typeface="+mn-ea"/>
            <a:cs typeface="+mn-cs"/>
          </a:endParaRPr>
        </a:p>
      </xdr:txBody>
    </xdr:sp>
    <xdr:clientData/>
  </xdr:twoCellAnchor>
  <xdr:twoCellAnchor>
    <xdr:from>
      <xdr:col>27</xdr:col>
      <xdr:colOff>114300</xdr:colOff>
      <xdr:row>39</xdr:row>
      <xdr:rowOff>704850</xdr:rowOff>
    </xdr:from>
    <xdr:to>
      <xdr:col>39</xdr:col>
      <xdr:colOff>9525</xdr:colOff>
      <xdr:row>43</xdr:row>
      <xdr:rowOff>189683</xdr:rowOff>
    </xdr:to>
    <xdr:sp macro="" textlink="">
      <xdr:nvSpPr>
        <xdr:cNvPr id="36" name="AutoShape 26">
          <a:extLst>
            <a:ext uri="{FF2B5EF4-FFF2-40B4-BE49-F238E27FC236}">
              <a16:creationId xmlns:a16="http://schemas.microsoft.com/office/drawing/2014/main" id="{4389A0A1-B7A0-4ACC-BA57-B7AB5E375A59}"/>
            </a:ext>
          </a:extLst>
        </xdr:cNvPr>
        <xdr:cNvSpPr>
          <a:spLocks noChangeArrowheads="1"/>
        </xdr:cNvSpPr>
      </xdr:nvSpPr>
      <xdr:spPr bwMode="auto">
        <a:xfrm>
          <a:off x="17573625" y="8410575"/>
          <a:ext cx="5953125" cy="904058"/>
        </a:xfrm>
        <a:prstGeom prst="roundRect">
          <a:avLst>
            <a:gd name="adj" fmla="val 16553"/>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支援に要した交通費の補助対象範囲については、協会ウェブサイトの</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「令和</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3</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年度脱炭素化計画策定支援事業 Ｑ＆Ａ」を参照してください。</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34</xdr:col>
      <xdr:colOff>0</xdr:colOff>
      <xdr:row>16</xdr:row>
      <xdr:rowOff>0</xdr:rowOff>
    </xdr:from>
    <xdr:to>
      <xdr:col>38</xdr:col>
      <xdr:colOff>156210</xdr:colOff>
      <xdr:row>18</xdr:row>
      <xdr:rowOff>80645</xdr:rowOff>
    </xdr:to>
    <xdr:sp macro="" textlink="">
      <xdr:nvSpPr>
        <xdr:cNvPr id="30" name="AutoShape 26">
          <a:extLst>
            <a:ext uri="{FF2B5EF4-FFF2-40B4-BE49-F238E27FC236}">
              <a16:creationId xmlns:a16="http://schemas.microsoft.com/office/drawing/2014/main" id="{0E121458-D5FC-4286-B848-A29B81D07B8A}"/>
            </a:ext>
          </a:extLst>
        </xdr:cNvPr>
        <xdr:cNvSpPr>
          <a:spLocks noChangeArrowheads="1"/>
        </xdr:cNvSpPr>
      </xdr:nvSpPr>
      <xdr:spPr bwMode="auto">
        <a:xfrm>
          <a:off x="19221450" y="2943225"/>
          <a:ext cx="1985010" cy="499745"/>
        </a:xfrm>
        <a:prstGeom prst="rect">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交通費、日当、宿泊費は税込み金額を記入してください</a:t>
          </a:r>
          <a:endParaRPr lang="ja-JP" altLang="ja-JP">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33</xdr:col>
      <xdr:colOff>207010</xdr:colOff>
      <xdr:row>38</xdr:row>
      <xdr:rowOff>112568</xdr:rowOff>
    </xdr:from>
    <xdr:to>
      <xdr:col>45</xdr:col>
      <xdr:colOff>212090</xdr:colOff>
      <xdr:row>49</xdr:row>
      <xdr:rowOff>26532</xdr:rowOff>
    </xdr:to>
    <xdr:sp macro="" textlink="">
      <xdr:nvSpPr>
        <xdr:cNvPr id="12" name="正方形/長方形 11">
          <a:extLst>
            <a:ext uri="{FF2B5EF4-FFF2-40B4-BE49-F238E27FC236}">
              <a16:creationId xmlns:a16="http://schemas.microsoft.com/office/drawing/2014/main" id="{25EDCD86-889A-4440-AB8E-F34F120D02CF}"/>
            </a:ext>
          </a:extLst>
        </xdr:cNvPr>
        <xdr:cNvSpPr/>
      </xdr:nvSpPr>
      <xdr:spPr>
        <a:xfrm>
          <a:off x="7402715" y="8650432"/>
          <a:ext cx="2706716" cy="2009464"/>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御殿場駅→工場バスルート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46</xdr:col>
      <xdr:colOff>160655</xdr:colOff>
      <xdr:row>38</xdr:row>
      <xdr:rowOff>103909</xdr:rowOff>
    </xdr:from>
    <xdr:to>
      <xdr:col>59</xdr:col>
      <xdr:colOff>76200</xdr:colOff>
      <xdr:row>49</xdr:row>
      <xdr:rowOff>58224</xdr:rowOff>
    </xdr:to>
    <xdr:sp macro="" textlink="">
      <xdr:nvSpPr>
        <xdr:cNvPr id="13" name="正方形/長方形 12">
          <a:extLst>
            <a:ext uri="{FF2B5EF4-FFF2-40B4-BE49-F238E27FC236}">
              <a16:creationId xmlns:a16="http://schemas.microsoft.com/office/drawing/2014/main" id="{49A50A62-0756-4A30-B3B0-3A0D62088820}"/>
            </a:ext>
          </a:extLst>
        </xdr:cNvPr>
        <xdr:cNvSpPr/>
      </xdr:nvSpPr>
      <xdr:spPr>
        <a:xfrm>
          <a:off x="10283132" y="8641773"/>
          <a:ext cx="2842318" cy="204981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工場→御殿場駅タクシールート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34</xdr:col>
      <xdr:colOff>209550</xdr:colOff>
      <xdr:row>47</xdr:row>
      <xdr:rowOff>108843</xdr:rowOff>
    </xdr:from>
    <xdr:to>
      <xdr:col>38</xdr:col>
      <xdr:colOff>57150</xdr:colOff>
      <xdr:row>48</xdr:row>
      <xdr:rowOff>134243</xdr:rowOff>
    </xdr:to>
    <xdr:sp macro="" textlink="">
      <xdr:nvSpPr>
        <xdr:cNvPr id="14" name="正方形/長方形 13">
          <a:extLst>
            <a:ext uri="{FF2B5EF4-FFF2-40B4-BE49-F238E27FC236}">
              <a16:creationId xmlns:a16="http://schemas.microsoft.com/office/drawing/2014/main" id="{E67965CC-3CCB-41F7-9B80-07E4C0CD5249}"/>
            </a:ext>
          </a:extLst>
        </xdr:cNvPr>
        <xdr:cNvSpPr/>
      </xdr:nvSpPr>
      <xdr:spPr>
        <a:xfrm>
          <a:off x="8119836"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41</xdr:col>
      <xdr:colOff>180339</xdr:colOff>
      <xdr:row>40</xdr:row>
      <xdr:rowOff>59775</xdr:rowOff>
    </xdr:from>
    <xdr:to>
      <xdr:col>44</xdr:col>
      <xdr:colOff>225135</xdr:colOff>
      <xdr:row>42</xdr:row>
      <xdr:rowOff>1355</xdr:rowOff>
    </xdr:to>
    <xdr:sp macro="" textlink="">
      <xdr:nvSpPr>
        <xdr:cNvPr id="16" name="楕円 15">
          <a:extLst>
            <a:ext uri="{FF2B5EF4-FFF2-40B4-BE49-F238E27FC236}">
              <a16:creationId xmlns:a16="http://schemas.microsoft.com/office/drawing/2014/main" id="{F5CDA899-0CA0-49F7-BA45-0348FCD32ED1}"/>
            </a:ext>
          </a:extLst>
        </xdr:cNvPr>
        <xdr:cNvSpPr/>
      </xdr:nvSpPr>
      <xdr:spPr>
        <a:xfrm>
          <a:off x="9177134" y="8978639"/>
          <a:ext cx="720206"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36</xdr:col>
      <xdr:colOff>129540</xdr:colOff>
      <xdr:row>42</xdr:row>
      <xdr:rowOff>25977</xdr:rowOff>
    </xdr:from>
    <xdr:to>
      <xdr:col>43</xdr:col>
      <xdr:colOff>38100</xdr:colOff>
      <xdr:row>47</xdr:row>
      <xdr:rowOff>106938</xdr:rowOff>
    </xdr:to>
    <xdr:sp macro="" textlink="">
      <xdr:nvSpPr>
        <xdr:cNvPr id="17" name="フリーフォーム: 図形 16">
          <a:extLst>
            <a:ext uri="{FF2B5EF4-FFF2-40B4-BE49-F238E27FC236}">
              <a16:creationId xmlns:a16="http://schemas.microsoft.com/office/drawing/2014/main" id="{713F9897-7F92-442F-97B0-87833BA11FFA}"/>
            </a:ext>
          </a:extLst>
        </xdr:cNvPr>
        <xdr:cNvSpPr/>
      </xdr:nvSpPr>
      <xdr:spPr>
        <a:xfrm>
          <a:off x="8000654" y="9325841"/>
          <a:ext cx="1484514" cy="1033461"/>
        </a:xfrm>
        <a:custGeom>
          <a:avLst/>
          <a:gdLst>
            <a:gd name="connsiteX0" fmla="*/ 6350 w 1460500"/>
            <a:gd name="connsiteY0" fmla="*/ 1263650 h 1263650"/>
            <a:gd name="connsiteX1" fmla="*/ 0 w 1460500"/>
            <a:gd name="connsiteY1" fmla="*/ 844550 h 1263650"/>
            <a:gd name="connsiteX2" fmla="*/ 666750 w 1460500"/>
            <a:gd name="connsiteY2" fmla="*/ 895350 h 1263650"/>
            <a:gd name="connsiteX3" fmla="*/ 666750 w 1460500"/>
            <a:gd name="connsiteY3" fmla="*/ 355600 h 1263650"/>
            <a:gd name="connsiteX4" fmla="*/ 1441450 w 1460500"/>
            <a:gd name="connsiteY4" fmla="*/ 349250 h 1263650"/>
            <a:gd name="connsiteX5" fmla="*/ 1460500 w 1460500"/>
            <a:gd name="connsiteY5" fmla="*/ 0 h 12636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460500" h="1263650">
              <a:moveTo>
                <a:pt x="6350" y="1263650"/>
              </a:moveTo>
              <a:cubicBezTo>
                <a:pt x="4233" y="1123950"/>
                <a:pt x="2117" y="984250"/>
                <a:pt x="0" y="844550"/>
              </a:cubicBezTo>
              <a:lnTo>
                <a:pt x="666750" y="895350"/>
              </a:lnTo>
              <a:lnTo>
                <a:pt x="666750" y="355600"/>
              </a:lnTo>
              <a:lnTo>
                <a:pt x="1441450" y="349250"/>
              </a:lnTo>
              <a:lnTo>
                <a:pt x="1460500" y="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171450</xdr:colOff>
      <xdr:row>47</xdr:row>
      <xdr:rowOff>108843</xdr:rowOff>
    </xdr:from>
    <xdr:to>
      <xdr:col>51</xdr:col>
      <xdr:colOff>19050</xdr:colOff>
      <xdr:row>48</xdr:row>
      <xdr:rowOff>134243</xdr:rowOff>
    </xdr:to>
    <xdr:sp macro="" textlink="">
      <xdr:nvSpPr>
        <xdr:cNvPr id="18" name="正方形/長方形 17">
          <a:extLst>
            <a:ext uri="{FF2B5EF4-FFF2-40B4-BE49-F238E27FC236}">
              <a16:creationId xmlns:a16="http://schemas.microsoft.com/office/drawing/2014/main" id="{FA1072AF-221F-451D-8580-B0A7DDAC681C}"/>
            </a:ext>
          </a:extLst>
        </xdr:cNvPr>
        <xdr:cNvSpPr/>
      </xdr:nvSpPr>
      <xdr:spPr>
        <a:xfrm>
          <a:off x="11147879"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54</xdr:col>
      <xdr:colOff>142240</xdr:colOff>
      <xdr:row>40</xdr:row>
      <xdr:rowOff>54926</xdr:rowOff>
    </xdr:from>
    <xdr:to>
      <xdr:col>57</xdr:col>
      <xdr:colOff>155864</xdr:colOff>
      <xdr:row>41</xdr:row>
      <xdr:rowOff>187006</xdr:rowOff>
    </xdr:to>
    <xdr:sp macro="" textlink="">
      <xdr:nvSpPr>
        <xdr:cNvPr id="19" name="楕円 18">
          <a:extLst>
            <a:ext uri="{FF2B5EF4-FFF2-40B4-BE49-F238E27FC236}">
              <a16:creationId xmlns:a16="http://schemas.microsoft.com/office/drawing/2014/main" id="{00BCDAF7-D2EC-416B-9D44-CFCEA97FD535}"/>
            </a:ext>
          </a:extLst>
        </xdr:cNvPr>
        <xdr:cNvSpPr/>
      </xdr:nvSpPr>
      <xdr:spPr>
        <a:xfrm>
          <a:off x="12065808" y="8973790"/>
          <a:ext cx="689033"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49</xdr:col>
      <xdr:colOff>54611</xdr:colOff>
      <xdr:row>41</xdr:row>
      <xdr:rowOff>22483</xdr:rowOff>
    </xdr:from>
    <xdr:to>
      <xdr:col>54</xdr:col>
      <xdr:colOff>112569</xdr:colOff>
      <xdr:row>47</xdr:row>
      <xdr:rowOff>106938</xdr:rowOff>
    </xdr:to>
    <xdr:sp macro="" textlink="">
      <xdr:nvSpPr>
        <xdr:cNvPr id="23" name="フリーフォーム: 図形 22">
          <a:extLst>
            <a:ext uri="{FF2B5EF4-FFF2-40B4-BE49-F238E27FC236}">
              <a16:creationId xmlns:a16="http://schemas.microsoft.com/office/drawing/2014/main" id="{41C0E04F-FA2E-41CD-AAD3-C3FD6F5CABE6}"/>
            </a:ext>
          </a:extLst>
        </xdr:cNvPr>
        <xdr:cNvSpPr/>
      </xdr:nvSpPr>
      <xdr:spPr>
        <a:xfrm>
          <a:off x="10852497" y="9131847"/>
          <a:ext cx="1183640" cy="1227455"/>
        </a:xfrm>
        <a:custGeom>
          <a:avLst/>
          <a:gdLst>
            <a:gd name="connsiteX0" fmla="*/ 1574800 w 1574800"/>
            <a:gd name="connsiteY0" fmla="*/ 0 h 1327150"/>
            <a:gd name="connsiteX1" fmla="*/ 857250 w 1574800"/>
            <a:gd name="connsiteY1" fmla="*/ 171450 h 1327150"/>
            <a:gd name="connsiteX2" fmla="*/ 127000 w 1574800"/>
            <a:gd name="connsiteY2" fmla="*/ 863600 h 1327150"/>
            <a:gd name="connsiteX3" fmla="*/ 0 w 1574800"/>
            <a:gd name="connsiteY3" fmla="*/ 1327150 h 1327150"/>
          </a:gdLst>
          <a:ahLst/>
          <a:cxnLst>
            <a:cxn ang="0">
              <a:pos x="connsiteX0" y="connsiteY0"/>
            </a:cxn>
            <a:cxn ang="0">
              <a:pos x="connsiteX1" y="connsiteY1"/>
            </a:cxn>
            <a:cxn ang="0">
              <a:pos x="connsiteX2" y="connsiteY2"/>
            </a:cxn>
            <a:cxn ang="0">
              <a:pos x="connsiteX3" y="connsiteY3"/>
            </a:cxn>
          </a:cxnLst>
          <a:rect l="l" t="t" r="r" b="b"/>
          <a:pathLst>
            <a:path w="1574800" h="1327150">
              <a:moveTo>
                <a:pt x="1574800" y="0"/>
              </a:moveTo>
              <a:lnTo>
                <a:pt x="857250" y="171450"/>
              </a:lnTo>
              <a:lnTo>
                <a:pt x="127000" y="863600"/>
              </a:lnTo>
              <a:lnTo>
                <a:pt x="0" y="132715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18703</xdr:colOff>
      <xdr:row>3</xdr:row>
      <xdr:rowOff>28997</xdr:rowOff>
    </xdr:from>
    <xdr:to>
      <xdr:col>2</xdr:col>
      <xdr:colOff>160898</xdr:colOff>
      <xdr:row>3</xdr:row>
      <xdr:rowOff>183514</xdr:rowOff>
    </xdr:to>
    <xdr:sp macro="" textlink="">
      <xdr:nvSpPr>
        <xdr:cNvPr id="24" name="正方形/長方形 23">
          <a:extLst>
            <a:ext uri="{FF2B5EF4-FFF2-40B4-BE49-F238E27FC236}">
              <a16:creationId xmlns:a16="http://schemas.microsoft.com/office/drawing/2014/main" id="{7EA58F0A-C649-4D35-8858-44EB73D3CEAE}"/>
            </a:ext>
          </a:extLst>
        </xdr:cNvPr>
        <xdr:cNvSpPr/>
      </xdr:nvSpPr>
      <xdr:spPr>
        <a:xfrm>
          <a:off x="228253" y="438572"/>
          <a:ext cx="35174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91441</xdr:colOff>
      <xdr:row>13</xdr:row>
      <xdr:rowOff>92306</xdr:rowOff>
    </xdr:from>
    <xdr:to>
      <xdr:col>57</xdr:col>
      <xdr:colOff>173183</xdr:colOff>
      <xdr:row>37</xdr:row>
      <xdr:rowOff>147204</xdr:rowOff>
    </xdr:to>
    <xdr:sp macro="" textlink="">
      <xdr:nvSpPr>
        <xdr:cNvPr id="27" name="角丸四角形 26">
          <a:extLst>
            <a:ext uri="{FF2B5EF4-FFF2-40B4-BE49-F238E27FC236}">
              <a16:creationId xmlns:a16="http://schemas.microsoft.com/office/drawing/2014/main" id="{6513DAA7-4201-4173-B452-754C39A890C2}"/>
            </a:ext>
          </a:extLst>
        </xdr:cNvPr>
        <xdr:cNvSpPr/>
      </xdr:nvSpPr>
      <xdr:spPr>
        <a:xfrm>
          <a:off x="9183486" y="3876329"/>
          <a:ext cx="5796742" cy="4626898"/>
        </a:xfrm>
        <a:prstGeom prst="roundRect">
          <a:avLst>
            <a:gd name="adj" fmla="val 3765"/>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31" name="正方形/長方形 30">
          <a:extLst>
            <a:ext uri="{FF2B5EF4-FFF2-40B4-BE49-F238E27FC236}">
              <a16:creationId xmlns:a16="http://schemas.microsoft.com/office/drawing/2014/main" id="{17885B86-F631-4C24-BEE1-677E5CF26728}"/>
            </a:ext>
          </a:extLst>
        </xdr:cNvPr>
        <xdr:cNvSpPr/>
      </xdr:nvSpPr>
      <xdr:spPr>
        <a:xfrm>
          <a:off x="1346488" y="436667"/>
          <a:ext cx="349840" cy="15451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32" name="正方形/長方形 31">
          <a:extLst>
            <a:ext uri="{FF2B5EF4-FFF2-40B4-BE49-F238E27FC236}">
              <a16:creationId xmlns:a16="http://schemas.microsoft.com/office/drawing/2014/main" id="{FFBB8A2E-E0C9-4229-8C1E-995EE99C26FE}"/>
            </a:ext>
          </a:extLst>
        </xdr:cNvPr>
        <xdr:cNvSpPr/>
      </xdr:nvSpPr>
      <xdr:spPr>
        <a:xfrm>
          <a:off x="7271038" y="434762"/>
          <a:ext cx="3479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225135</xdr:colOff>
      <xdr:row>6</xdr:row>
      <xdr:rowOff>0</xdr:rowOff>
    </xdr:from>
    <xdr:to>
      <xdr:col>60</xdr:col>
      <xdr:colOff>67367</xdr:colOff>
      <xdr:row>7</xdr:row>
      <xdr:rowOff>17318</xdr:rowOff>
    </xdr:to>
    <xdr:sp macro="" textlink="">
      <xdr:nvSpPr>
        <xdr:cNvPr id="33" name="角丸四角形 26">
          <a:extLst>
            <a:ext uri="{FF2B5EF4-FFF2-40B4-BE49-F238E27FC236}">
              <a16:creationId xmlns:a16="http://schemas.microsoft.com/office/drawing/2014/main" id="{61321D45-475F-4B40-938C-D4DD7C4B0EE3}"/>
            </a:ext>
          </a:extLst>
        </xdr:cNvPr>
        <xdr:cNvSpPr/>
      </xdr:nvSpPr>
      <xdr:spPr>
        <a:xfrm>
          <a:off x="10797885" y="1039091"/>
          <a:ext cx="2543868" cy="216477"/>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33</xdr:col>
      <xdr:colOff>0</xdr:colOff>
      <xdr:row>10</xdr:row>
      <xdr:rowOff>0</xdr:rowOff>
    </xdr:from>
    <xdr:to>
      <xdr:col>60</xdr:col>
      <xdr:colOff>17319</xdr:colOff>
      <xdr:row>11</xdr:row>
      <xdr:rowOff>8659</xdr:rowOff>
    </xdr:to>
    <xdr:sp macro="" textlink="">
      <xdr:nvSpPr>
        <xdr:cNvPr id="37" name="角丸四角形 26">
          <a:extLst>
            <a:ext uri="{FF2B5EF4-FFF2-40B4-BE49-F238E27FC236}">
              <a16:creationId xmlns:a16="http://schemas.microsoft.com/office/drawing/2014/main" id="{B7FFD336-1530-4D92-9EBC-C83E5AE125DE}"/>
            </a:ext>
          </a:extLst>
        </xdr:cNvPr>
        <xdr:cNvSpPr/>
      </xdr:nvSpPr>
      <xdr:spPr>
        <a:xfrm>
          <a:off x="7195705" y="1913659"/>
          <a:ext cx="6096000" cy="450273"/>
        </a:xfrm>
        <a:prstGeom prst="roundRect">
          <a:avLst>
            <a:gd name="adj" fmla="val 18125"/>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134736</xdr:colOff>
      <xdr:row>11</xdr:row>
      <xdr:rowOff>533920</xdr:rowOff>
    </xdr:from>
    <xdr:to>
      <xdr:col>51</xdr:col>
      <xdr:colOff>129886</xdr:colOff>
      <xdr:row>12</xdr:row>
      <xdr:rowOff>694633</xdr:rowOff>
    </xdr:to>
    <xdr:sp macro="" textlink="">
      <xdr:nvSpPr>
        <xdr:cNvPr id="39" name="AutoShape 26">
          <a:extLst>
            <a:ext uri="{FF2B5EF4-FFF2-40B4-BE49-F238E27FC236}">
              <a16:creationId xmlns:a16="http://schemas.microsoft.com/office/drawing/2014/main" id="{866EEE67-E81F-4666-9160-D53F0AA1B9F9}"/>
            </a:ext>
          </a:extLst>
        </xdr:cNvPr>
        <xdr:cNvSpPr>
          <a:spLocks noChangeArrowheads="1"/>
        </xdr:cNvSpPr>
      </xdr:nvSpPr>
      <xdr:spPr bwMode="auto">
        <a:xfrm>
          <a:off x="8464781" y="2889193"/>
          <a:ext cx="3147060" cy="749531"/>
        </a:xfrm>
        <a:prstGeom prst="wedgeRectCallout">
          <a:avLst>
            <a:gd name="adj1" fmla="val -21280"/>
            <a:gd name="adj2" fmla="val 82809"/>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出張のルートに沿って、路線検索サイト等による検索画面の写しを添付してください。</a:t>
          </a:r>
          <a:endParaRPr lang="ja-JP" altLang="ja-JP">
            <a:effectLst/>
          </a:endParaRPr>
        </a:p>
        <a:p>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出張の</a:t>
          </a:r>
          <a:r>
            <a:rPr lang="ja-JP" altLang="en-US" sz="1100" b="0" kern="1200">
              <a:solidFill>
                <a:schemeClr val="tx1"/>
              </a:solidFill>
              <a:effectLst/>
              <a:latin typeface="Calibri" panose="020F0502020204030204" pitchFamily="34" charset="0"/>
              <a:ea typeface="ＭＳ Ｐゴシック" panose="020B0600070205080204" pitchFamily="50" charset="-128"/>
              <a:cs typeface="+mn-cs"/>
            </a:rPr>
            <a:t>行程</a:t>
          </a:r>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全体が分かるようにしてください。</a:t>
          </a:r>
          <a:endParaRPr lang="ja-JP" altLang="ja-JP">
            <a:effectLst/>
          </a:endParaRPr>
        </a:p>
      </xdr:txBody>
    </xdr:sp>
    <xdr:clientData/>
  </xdr:twoCellAnchor>
  <xdr:twoCellAnchor>
    <xdr:from>
      <xdr:col>53</xdr:col>
      <xdr:colOff>1</xdr:colOff>
      <xdr:row>11</xdr:row>
      <xdr:rowOff>415636</xdr:rowOff>
    </xdr:from>
    <xdr:to>
      <xdr:col>61</xdr:col>
      <xdr:colOff>133177</xdr:colOff>
      <xdr:row>12</xdr:row>
      <xdr:rowOff>363312</xdr:rowOff>
    </xdr:to>
    <xdr:sp macro="" textlink="">
      <xdr:nvSpPr>
        <xdr:cNvPr id="40" name="AutoShape 26">
          <a:extLst>
            <a:ext uri="{FF2B5EF4-FFF2-40B4-BE49-F238E27FC236}">
              <a16:creationId xmlns:a16="http://schemas.microsoft.com/office/drawing/2014/main" id="{3CD2B116-1EB4-4350-8E89-391FDF096659}"/>
            </a:ext>
          </a:extLst>
        </xdr:cNvPr>
        <xdr:cNvSpPr>
          <a:spLocks noChangeArrowheads="1"/>
        </xdr:cNvSpPr>
      </xdr:nvSpPr>
      <xdr:spPr bwMode="auto">
        <a:xfrm>
          <a:off x="11932228" y="2770909"/>
          <a:ext cx="1934267" cy="536494"/>
        </a:xfrm>
        <a:prstGeom prst="wedgeRectCallout">
          <a:avLst>
            <a:gd name="adj1" fmla="val -32359"/>
            <a:gd name="adj2" fmla="val -120985"/>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100" b="0" kern="1200">
              <a:solidFill>
                <a:schemeClr val="tx1"/>
              </a:solidFill>
              <a:effectLst/>
              <a:latin typeface="Calibri" panose="020F0502020204030204" pitchFamily="34" charset="0"/>
              <a:ea typeface="ＭＳ Ｐゴシック" panose="020B0600070205080204" pitchFamily="50" charset="-128"/>
              <a:cs typeface="+mn-cs"/>
            </a:rPr>
            <a:t>作業</a:t>
          </a:r>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者の印と</a:t>
          </a:r>
          <a:r>
            <a:rPr lang="ja-JP" altLang="en-US" sz="1100" b="0" kern="1200">
              <a:solidFill>
                <a:schemeClr val="tx1"/>
              </a:solidFill>
              <a:effectLst/>
              <a:latin typeface="Calibri" panose="020F0502020204030204" pitchFamily="34" charset="0"/>
              <a:ea typeface="ＭＳ Ｐゴシック" panose="020B0600070205080204" pitchFamily="50" charset="-128"/>
              <a:cs typeface="+mn-cs"/>
            </a:rPr>
            <a:t>支援</a:t>
          </a:r>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責任者の検印を押してください</a:t>
          </a:r>
          <a:endParaRPr lang="ja-JP" altLang="ja-JP">
            <a:effectLst/>
          </a:endParaRPr>
        </a:p>
      </xdr:txBody>
    </xdr:sp>
    <xdr:clientData/>
  </xdr:twoCellAnchor>
  <xdr:twoCellAnchor>
    <xdr:from>
      <xdr:col>53</xdr:col>
      <xdr:colOff>0</xdr:colOff>
      <xdr:row>3</xdr:row>
      <xdr:rowOff>0</xdr:rowOff>
    </xdr:from>
    <xdr:to>
      <xdr:col>61</xdr:col>
      <xdr:colOff>136986</xdr:colOff>
      <xdr:row>5</xdr:row>
      <xdr:rowOff>178031</xdr:rowOff>
    </xdr:to>
    <xdr:sp macro="" textlink="">
      <xdr:nvSpPr>
        <xdr:cNvPr id="21" name="AutoShape 26">
          <a:extLst>
            <a:ext uri="{FF2B5EF4-FFF2-40B4-BE49-F238E27FC236}">
              <a16:creationId xmlns:a16="http://schemas.microsoft.com/office/drawing/2014/main" id="{E6068081-9AEC-4B8B-89CB-C2D915DF4238}"/>
            </a:ext>
          </a:extLst>
        </xdr:cNvPr>
        <xdr:cNvSpPr>
          <a:spLocks noChangeArrowheads="1"/>
        </xdr:cNvSpPr>
      </xdr:nvSpPr>
      <xdr:spPr bwMode="auto">
        <a:xfrm>
          <a:off x="11932227" y="467591"/>
          <a:ext cx="1938077" cy="472440"/>
        </a:xfrm>
        <a:prstGeom prst="wedgeRectCallout">
          <a:avLst>
            <a:gd name="adj1" fmla="val -30135"/>
            <a:gd name="adj2" fmla="val 72113"/>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editAs="oneCell">
    <xdr:from>
      <xdr:col>35</xdr:col>
      <xdr:colOff>147205</xdr:colOff>
      <xdr:row>13</xdr:row>
      <xdr:rowOff>173182</xdr:rowOff>
    </xdr:from>
    <xdr:to>
      <xdr:col>57</xdr:col>
      <xdr:colOff>121228</xdr:colOff>
      <xdr:row>36</xdr:row>
      <xdr:rowOff>80883</xdr:rowOff>
    </xdr:to>
    <xdr:pic>
      <xdr:nvPicPr>
        <xdr:cNvPr id="2" name="図 1">
          <a:extLst>
            <a:ext uri="{FF2B5EF4-FFF2-40B4-BE49-F238E27FC236}">
              <a16:creationId xmlns:a16="http://schemas.microsoft.com/office/drawing/2014/main" id="{14D86715-27CE-47D2-B051-7EC9400FE26E}"/>
            </a:ext>
          </a:extLst>
        </xdr:cNvPr>
        <xdr:cNvPicPr>
          <a:picLocks noChangeAspect="1"/>
        </xdr:cNvPicPr>
      </xdr:nvPicPr>
      <xdr:blipFill>
        <a:blip xmlns:r="http://schemas.openxmlformats.org/officeDocument/2006/relationships" r:embed="rId1"/>
        <a:stretch>
          <a:fillRect/>
        </a:stretch>
      </xdr:blipFill>
      <xdr:spPr>
        <a:xfrm>
          <a:off x="9239250" y="3957205"/>
          <a:ext cx="5689023" cy="4289201"/>
        </a:xfrm>
        <a:prstGeom prst="rect">
          <a:avLst/>
        </a:prstGeom>
      </xdr:spPr>
    </xdr:pic>
    <xdr:clientData/>
  </xdr:twoCellAnchor>
  <xdr:oneCellAnchor>
    <xdr:from>
      <xdr:col>51</xdr:col>
      <xdr:colOff>121228</xdr:colOff>
      <xdr:row>36</xdr:row>
      <xdr:rowOff>25977</xdr:rowOff>
    </xdr:from>
    <xdr:ext cx="1619250" cy="242374"/>
    <xdr:sp macro="" textlink="">
      <xdr:nvSpPr>
        <xdr:cNvPr id="3" name="テキスト ボックス 2">
          <a:extLst>
            <a:ext uri="{FF2B5EF4-FFF2-40B4-BE49-F238E27FC236}">
              <a16:creationId xmlns:a16="http://schemas.microsoft.com/office/drawing/2014/main" id="{09D39C78-30F3-4BCC-AF20-4BD1C31C5319}"/>
            </a:ext>
          </a:extLst>
        </xdr:cNvPr>
        <xdr:cNvSpPr txBox="1"/>
      </xdr:nvSpPr>
      <xdr:spPr>
        <a:xfrm>
          <a:off x="13369637" y="8191500"/>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検索画面はサンプルです。</a:t>
          </a:r>
        </a:p>
      </xdr:txBody>
    </xdr:sp>
    <xdr:clientData/>
  </xdr:oneCellAnchor>
  <xdr:oneCellAnchor>
    <xdr:from>
      <xdr:col>39</xdr:col>
      <xdr:colOff>173183</xdr:colOff>
      <xdr:row>47</xdr:row>
      <xdr:rowOff>147205</xdr:rowOff>
    </xdr:from>
    <xdr:ext cx="1619250" cy="242374"/>
    <xdr:sp macro="" textlink="">
      <xdr:nvSpPr>
        <xdr:cNvPr id="25" name="テキスト ボックス 24">
          <a:extLst>
            <a:ext uri="{FF2B5EF4-FFF2-40B4-BE49-F238E27FC236}">
              <a16:creationId xmlns:a16="http://schemas.microsoft.com/office/drawing/2014/main" id="{5EE0A416-FB28-43B6-B025-5F17F314FCA6}"/>
            </a:ext>
          </a:extLst>
        </xdr:cNvPr>
        <xdr:cNvSpPr txBox="1"/>
      </xdr:nvSpPr>
      <xdr:spPr>
        <a:xfrm>
          <a:off x="10304319"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oneCellAnchor>
    <xdr:from>
      <xdr:col>53</xdr:col>
      <xdr:colOff>25977</xdr:colOff>
      <xdr:row>47</xdr:row>
      <xdr:rowOff>147205</xdr:rowOff>
    </xdr:from>
    <xdr:ext cx="1619250" cy="242374"/>
    <xdr:sp macro="" textlink="">
      <xdr:nvSpPr>
        <xdr:cNvPr id="26" name="テキスト ボックス 25">
          <a:extLst>
            <a:ext uri="{FF2B5EF4-FFF2-40B4-BE49-F238E27FC236}">
              <a16:creationId xmlns:a16="http://schemas.microsoft.com/office/drawing/2014/main" id="{9D18F931-3698-4810-A9DC-C6D5225651A6}"/>
            </a:ext>
          </a:extLst>
        </xdr:cNvPr>
        <xdr:cNvSpPr txBox="1"/>
      </xdr:nvSpPr>
      <xdr:spPr>
        <a:xfrm>
          <a:off x="13793932"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xdr:col>
      <xdr:colOff>18703</xdr:colOff>
      <xdr:row>3</xdr:row>
      <xdr:rowOff>28997</xdr:rowOff>
    </xdr:from>
    <xdr:to>
      <xdr:col>2</xdr:col>
      <xdr:colOff>160898</xdr:colOff>
      <xdr:row>3</xdr:row>
      <xdr:rowOff>183514</xdr:rowOff>
    </xdr:to>
    <xdr:sp macro="" textlink="">
      <xdr:nvSpPr>
        <xdr:cNvPr id="13" name="正方形/長方形 12">
          <a:extLst>
            <a:ext uri="{FF2B5EF4-FFF2-40B4-BE49-F238E27FC236}">
              <a16:creationId xmlns:a16="http://schemas.microsoft.com/office/drawing/2014/main" id="{59EFA03B-7F54-4E4B-877E-FB869FFA167F}"/>
            </a:ext>
          </a:extLst>
        </xdr:cNvPr>
        <xdr:cNvSpPr/>
      </xdr:nvSpPr>
      <xdr:spPr>
        <a:xfrm>
          <a:off x="184438" y="493817"/>
          <a:ext cx="34984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14" name="正方形/長方形 13">
          <a:extLst>
            <a:ext uri="{FF2B5EF4-FFF2-40B4-BE49-F238E27FC236}">
              <a16:creationId xmlns:a16="http://schemas.microsoft.com/office/drawing/2014/main" id="{AA9D14C5-28E2-4E85-BAB6-7EB09E8B9BA3}"/>
            </a:ext>
          </a:extLst>
        </xdr:cNvPr>
        <xdr:cNvSpPr/>
      </xdr:nvSpPr>
      <xdr:spPr>
        <a:xfrm>
          <a:off x="1302673" y="491912"/>
          <a:ext cx="342220" cy="15451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15" name="正方形/長方形 14">
          <a:extLst>
            <a:ext uri="{FF2B5EF4-FFF2-40B4-BE49-F238E27FC236}">
              <a16:creationId xmlns:a16="http://schemas.microsoft.com/office/drawing/2014/main" id="{4C638A40-17FA-4F66-8DE0-7E8BFAADB426}"/>
            </a:ext>
          </a:extLst>
        </xdr:cNvPr>
        <xdr:cNvSpPr/>
      </xdr:nvSpPr>
      <xdr:spPr>
        <a:xfrm>
          <a:off x="7131973" y="488102"/>
          <a:ext cx="344125"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0</xdr:colOff>
      <xdr:row>7</xdr:row>
      <xdr:rowOff>0</xdr:rowOff>
    </xdr:from>
    <xdr:to>
      <xdr:col>41</xdr:col>
      <xdr:colOff>0</xdr:colOff>
      <xdr:row>7</xdr:row>
      <xdr:rowOff>370436</xdr:rowOff>
    </xdr:to>
    <xdr:sp macro="" textlink="">
      <xdr:nvSpPr>
        <xdr:cNvPr id="16" name="角丸四角形 26">
          <a:extLst>
            <a:ext uri="{FF2B5EF4-FFF2-40B4-BE49-F238E27FC236}">
              <a16:creationId xmlns:a16="http://schemas.microsoft.com/office/drawing/2014/main" id="{D6402E5D-C27D-4786-9E0C-2E20965EFADC}"/>
            </a:ext>
          </a:extLst>
        </xdr:cNvPr>
        <xdr:cNvSpPr/>
      </xdr:nvSpPr>
      <xdr:spPr>
        <a:xfrm>
          <a:off x="7429500" y="1238250"/>
          <a:ext cx="1801091" cy="370436"/>
        </a:xfrm>
        <a:prstGeom prst="roundRect">
          <a:avLst>
            <a:gd name="adj" fmla="val 23849"/>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49</xdr:col>
      <xdr:colOff>0</xdr:colOff>
      <xdr:row>6</xdr:row>
      <xdr:rowOff>0</xdr:rowOff>
    </xdr:from>
    <xdr:to>
      <xdr:col>60</xdr:col>
      <xdr:colOff>129887</xdr:colOff>
      <xdr:row>7</xdr:row>
      <xdr:rowOff>17318</xdr:rowOff>
    </xdr:to>
    <xdr:sp macro="" textlink="">
      <xdr:nvSpPr>
        <xdr:cNvPr id="17" name="角丸四角形 26">
          <a:extLst>
            <a:ext uri="{FF2B5EF4-FFF2-40B4-BE49-F238E27FC236}">
              <a16:creationId xmlns:a16="http://schemas.microsoft.com/office/drawing/2014/main" id="{E24CA8F9-B41A-45DB-AFB7-936D2C3E39A0}"/>
            </a:ext>
          </a:extLst>
        </xdr:cNvPr>
        <xdr:cNvSpPr/>
      </xdr:nvSpPr>
      <xdr:spPr>
        <a:xfrm>
          <a:off x="10520795" y="1039091"/>
          <a:ext cx="2415887" cy="216477"/>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33</xdr:col>
      <xdr:colOff>0</xdr:colOff>
      <xdr:row>10</xdr:row>
      <xdr:rowOff>0</xdr:rowOff>
    </xdr:from>
    <xdr:to>
      <xdr:col>60</xdr:col>
      <xdr:colOff>21129</xdr:colOff>
      <xdr:row>11</xdr:row>
      <xdr:rowOff>10565</xdr:rowOff>
    </xdr:to>
    <xdr:sp macro="" textlink="">
      <xdr:nvSpPr>
        <xdr:cNvPr id="20" name="角丸四角形 26">
          <a:extLst>
            <a:ext uri="{FF2B5EF4-FFF2-40B4-BE49-F238E27FC236}">
              <a16:creationId xmlns:a16="http://schemas.microsoft.com/office/drawing/2014/main" id="{C1048CA0-7D6C-4553-9A9E-15F57E3EA840}"/>
            </a:ext>
          </a:extLst>
        </xdr:cNvPr>
        <xdr:cNvSpPr/>
      </xdr:nvSpPr>
      <xdr:spPr>
        <a:xfrm>
          <a:off x="7429500" y="2069523"/>
          <a:ext cx="6099811" cy="452178"/>
        </a:xfrm>
        <a:prstGeom prst="roundRect">
          <a:avLst>
            <a:gd name="adj" fmla="val 18125"/>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104775</xdr:colOff>
      <xdr:row>18</xdr:row>
      <xdr:rowOff>8658</xdr:rowOff>
    </xdr:from>
    <xdr:to>
      <xdr:col>57</xdr:col>
      <xdr:colOff>114300</xdr:colOff>
      <xdr:row>22</xdr:row>
      <xdr:rowOff>180975</xdr:rowOff>
    </xdr:to>
    <xdr:sp macro="" textlink="">
      <xdr:nvSpPr>
        <xdr:cNvPr id="22" name="AutoShape 26">
          <a:extLst>
            <a:ext uri="{FF2B5EF4-FFF2-40B4-BE49-F238E27FC236}">
              <a16:creationId xmlns:a16="http://schemas.microsoft.com/office/drawing/2014/main" id="{D5E52E06-02E0-447A-BF04-69A373D5CCCD}"/>
            </a:ext>
          </a:extLst>
        </xdr:cNvPr>
        <xdr:cNvSpPr>
          <a:spLocks noChangeArrowheads="1"/>
        </xdr:cNvSpPr>
      </xdr:nvSpPr>
      <xdr:spPr bwMode="auto">
        <a:xfrm>
          <a:off x="9105900" y="3856758"/>
          <a:ext cx="5667375" cy="934317"/>
        </a:xfrm>
        <a:prstGeom prst="roundRect">
          <a:avLst>
            <a:gd name="adj" fmla="val 9266"/>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marL="0" marR="0" lvl="0" indent="0" algn="l" defTabSz="914400" rtl="0" eaLnBrk="0" fontAlgn="base" latinLnBrk="0" hangingPunct="0">
            <a:lnSpc>
              <a:spcPts val="1800"/>
            </a:lnSpc>
            <a:spcBef>
              <a:spcPct val="0"/>
            </a:spcBef>
            <a:spcAft>
              <a:spcPct val="0"/>
            </a:spcAft>
            <a:buClrTx/>
            <a:buSzTx/>
            <a:buFontTx/>
            <a:buNone/>
            <a:tabLst/>
            <a:defRPr/>
          </a:pPr>
          <a:r>
            <a:rPr lang="ja-JP" altLang="ja-JP" sz="1400" b="1" kern="1200">
              <a:solidFill>
                <a:srgbClr val="FF0000"/>
              </a:solidFill>
              <a:effectLst/>
              <a:latin typeface="メイリオ" panose="020B0604030504040204" pitchFamily="50" charset="-128"/>
              <a:ea typeface="メイリオ" panose="020B0604030504040204" pitchFamily="50" charset="-128"/>
              <a:cs typeface="+mn-cs"/>
            </a:rPr>
            <a:t>領収書</a:t>
          </a:r>
          <a:r>
            <a:rPr lang="ja-JP" altLang="en-US" sz="1400" b="1" kern="1200">
              <a:solidFill>
                <a:srgbClr val="FF0000"/>
              </a:solidFill>
              <a:effectLst/>
              <a:latin typeface="メイリオ" panose="020B0604030504040204" pitchFamily="50" charset="-128"/>
              <a:ea typeface="メイリオ" panose="020B0604030504040204" pitchFamily="50" charset="-128"/>
              <a:cs typeface="+mn-cs"/>
            </a:rPr>
            <a:t>が</a:t>
          </a:r>
          <a:r>
            <a:rPr lang="en-US" altLang="ja-JP" sz="1400" b="1" kern="1200">
              <a:solidFill>
                <a:srgbClr val="FF0000"/>
              </a:solidFill>
              <a:effectLst/>
              <a:latin typeface="メイリオ" panose="020B0604030504040204" pitchFamily="50" charset="-128"/>
              <a:ea typeface="メイリオ" panose="020B0604030504040204" pitchFamily="50" charset="-128"/>
              <a:cs typeface="+mn-cs"/>
            </a:rPr>
            <a:t>1</a:t>
          </a:r>
          <a:r>
            <a:rPr lang="ja-JP" altLang="en-US" sz="1400" b="1" kern="1200">
              <a:solidFill>
                <a:srgbClr val="FF0000"/>
              </a:solidFill>
              <a:effectLst/>
              <a:latin typeface="メイリオ" panose="020B0604030504040204" pitchFamily="50" charset="-128"/>
              <a:ea typeface="メイリオ" panose="020B0604030504040204" pitchFamily="50" charset="-128"/>
              <a:cs typeface="+mn-cs"/>
            </a:rPr>
            <a:t>枚に収まらない場合は、複数の台紙に領収書を貼付し提出してください。</a:t>
          </a:r>
          <a:endParaRPr lang="ja-JP" altLang="ja-JP" sz="1800">
            <a:solidFill>
              <a:srgbClr val="FF0000"/>
            </a:solidFill>
            <a:effectLst/>
            <a:latin typeface="メイリオ" panose="020B0604030504040204" pitchFamily="50" charset="-128"/>
            <a:ea typeface="メイリオ" panose="020B0604030504040204" pitchFamily="50" charset="-128"/>
          </a:endParaRPr>
        </a:p>
      </xdr:txBody>
    </xdr:sp>
    <xdr:clientData/>
  </xdr:twoCellAnchor>
  <xdr:twoCellAnchor>
    <xdr:from>
      <xdr:col>53</xdr:col>
      <xdr:colOff>0</xdr:colOff>
      <xdr:row>3</xdr:row>
      <xdr:rowOff>1</xdr:rowOff>
    </xdr:from>
    <xdr:to>
      <xdr:col>61</xdr:col>
      <xdr:colOff>133176</xdr:colOff>
      <xdr:row>5</xdr:row>
      <xdr:rowOff>179937</xdr:rowOff>
    </xdr:to>
    <xdr:sp macro="" textlink="">
      <xdr:nvSpPr>
        <xdr:cNvPr id="11" name="AutoShape 26">
          <a:extLst>
            <a:ext uri="{FF2B5EF4-FFF2-40B4-BE49-F238E27FC236}">
              <a16:creationId xmlns:a16="http://schemas.microsoft.com/office/drawing/2014/main" id="{7F6E0ABD-61C5-401F-8E71-CE92B638E7EB}"/>
            </a:ext>
          </a:extLst>
        </xdr:cNvPr>
        <xdr:cNvSpPr>
          <a:spLocks noChangeArrowheads="1"/>
        </xdr:cNvSpPr>
      </xdr:nvSpPr>
      <xdr:spPr bwMode="auto">
        <a:xfrm>
          <a:off x="11932227" y="467592"/>
          <a:ext cx="1934267" cy="474345"/>
        </a:xfrm>
        <a:prstGeom prst="wedgeRectCallout">
          <a:avLst>
            <a:gd name="adj1" fmla="val -30135"/>
            <a:gd name="adj2" fmla="val 72113"/>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53</xdr:col>
      <xdr:colOff>0</xdr:colOff>
      <xdr:row>12</xdr:row>
      <xdr:rowOff>173183</xdr:rowOff>
    </xdr:from>
    <xdr:to>
      <xdr:col>61</xdr:col>
      <xdr:colOff>133176</xdr:colOff>
      <xdr:row>15</xdr:row>
      <xdr:rowOff>136272</xdr:rowOff>
    </xdr:to>
    <xdr:sp macro="" textlink="">
      <xdr:nvSpPr>
        <xdr:cNvPr id="12" name="AutoShape 26">
          <a:extLst>
            <a:ext uri="{FF2B5EF4-FFF2-40B4-BE49-F238E27FC236}">
              <a16:creationId xmlns:a16="http://schemas.microsoft.com/office/drawing/2014/main" id="{B754635D-18B4-4036-8CDB-C7B66131FC51}"/>
            </a:ext>
          </a:extLst>
        </xdr:cNvPr>
        <xdr:cNvSpPr>
          <a:spLocks noChangeArrowheads="1"/>
        </xdr:cNvSpPr>
      </xdr:nvSpPr>
      <xdr:spPr bwMode="auto">
        <a:xfrm>
          <a:off x="11932227" y="2874819"/>
          <a:ext cx="1934267" cy="534589"/>
        </a:xfrm>
        <a:prstGeom prst="wedgeRectCallout">
          <a:avLst>
            <a:gd name="adj1" fmla="val -32359"/>
            <a:gd name="adj2" fmla="val -120985"/>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100" b="0" kern="1200">
              <a:solidFill>
                <a:schemeClr val="tx1"/>
              </a:solidFill>
              <a:effectLst/>
              <a:latin typeface="Calibri" panose="020F0502020204030204" pitchFamily="34" charset="0"/>
              <a:ea typeface="ＭＳ Ｐゴシック" panose="020B0600070205080204" pitchFamily="50" charset="-128"/>
              <a:cs typeface="+mn-cs"/>
            </a:rPr>
            <a:t>作業</a:t>
          </a:r>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者の印と</a:t>
          </a:r>
          <a:r>
            <a:rPr lang="ja-JP" altLang="en-US" sz="1100" b="0" kern="1200">
              <a:solidFill>
                <a:schemeClr val="tx1"/>
              </a:solidFill>
              <a:effectLst/>
              <a:latin typeface="Calibri" panose="020F0502020204030204" pitchFamily="34" charset="0"/>
              <a:ea typeface="ＭＳ Ｐゴシック" panose="020B0600070205080204" pitchFamily="50" charset="-128"/>
              <a:cs typeface="+mn-cs"/>
            </a:rPr>
            <a:t>支援</a:t>
          </a:r>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責任者の検印を押してください</a:t>
          </a:r>
          <a:endParaRPr lang="ja-JP" altLang="ja-JP">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77509</xdr:colOff>
      <xdr:row>3</xdr:row>
      <xdr:rowOff>29039</xdr:rowOff>
    </xdr:from>
    <xdr:to>
      <xdr:col>2</xdr:col>
      <xdr:colOff>212508</xdr:colOff>
      <xdr:row>3</xdr:row>
      <xdr:rowOff>183556</xdr:rowOff>
    </xdr:to>
    <xdr:sp macro="" textlink="">
      <xdr:nvSpPr>
        <xdr:cNvPr id="2" name="正方形/長方形 1">
          <a:extLst>
            <a:ext uri="{FF2B5EF4-FFF2-40B4-BE49-F238E27FC236}">
              <a16:creationId xmlns:a16="http://schemas.microsoft.com/office/drawing/2014/main" id="{FEAB0E05-67D0-4E41-8305-A85FD6D1CBA2}"/>
            </a:ext>
          </a:extLst>
        </xdr:cNvPr>
        <xdr:cNvSpPr/>
      </xdr:nvSpPr>
      <xdr:spPr>
        <a:xfrm>
          <a:off x="315634" y="438614"/>
          <a:ext cx="373124"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165191</xdr:colOff>
      <xdr:row>4</xdr:row>
      <xdr:rowOff>37032</xdr:rowOff>
    </xdr:from>
    <xdr:to>
      <xdr:col>32</xdr:col>
      <xdr:colOff>25309</xdr:colOff>
      <xdr:row>6</xdr:row>
      <xdr:rowOff>36286</xdr:rowOff>
    </xdr:to>
    <xdr:sp macro="" textlink="">
      <xdr:nvSpPr>
        <xdr:cNvPr id="3" name="角丸四角形 26">
          <a:extLst>
            <a:ext uri="{FF2B5EF4-FFF2-40B4-BE49-F238E27FC236}">
              <a16:creationId xmlns:a16="http://schemas.microsoft.com/office/drawing/2014/main" id="{437E551F-481D-468F-9716-111AEDB7FF9E}"/>
            </a:ext>
          </a:extLst>
        </xdr:cNvPr>
        <xdr:cNvSpPr/>
      </xdr:nvSpPr>
      <xdr:spPr>
        <a:xfrm>
          <a:off x="22529891" y="646632"/>
          <a:ext cx="4260668" cy="256429"/>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590550</xdr:colOff>
      <xdr:row>19</xdr:row>
      <xdr:rowOff>104775</xdr:rowOff>
    </xdr:from>
    <xdr:to>
      <xdr:col>25</xdr:col>
      <xdr:colOff>1711596</xdr:colOff>
      <xdr:row>23</xdr:row>
      <xdr:rowOff>237036</xdr:rowOff>
    </xdr:to>
    <xdr:sp macro="" textlink="">
      <xdr:nvSpPr>
        <xdr:cNvPr id="4" name="AutoShape 26">
          <a:extLst>
            <a:ext uri="{FF2B5EF4-FFF2-40B4-BE49-F238E27FC236}">
              <a16:creationId xmlns:a16="http://schemas.microsoft.com/office/drawing/2014/main" id="{C6BD127E-CD84-402E-82CA-AB086CF65E1C}"/>
            </a:ext>
          </a:extLst>
        </xdr:cNvPr>
        <xdr:cNvSpPr>
          <a:spLocks noChangeArrowheads="1"/>
        </xdr:cNvSpPr>
      </xdr:nvSpPr>
      <xdr:spPr bwMode="auto">
        <a:xfrm>
          <a:off x="14697075" y="4114800"/>
          <a:ext cx="6988446" cy="1122861"/>
        </a:xfrm>
        <a:prstGeom prst="roundRect">
          <a:avLst>
            <a:gd name="adj" fmla="val 8230"/>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策定支援事業に要した交通費の補助対象となる範囲については、協会ウェブサイトの</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「令和</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3</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年度脱炭素化促進計画策定支援事業 公募要領Ｑ＆Ａ」を参照してください。</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https://www.gaj.or.jp/xxxxxxxxxx</a:t>
          </a:r>
        </a:p>
      </xdr:txBody>
    </xdr:sp>
    <xdr:clientData/>
  </xdr:twoCellAnchor>
  <xdr:twoCellAnchor>
    <xdr:from>
      <xdr:col>3</xdr:col>
      <xdr:colOff>402744</xdr:colOff>
      <xdr:row>3</xdr:row>
      <xdr:rowOff>21419</xdr:rowOff>
    </xdr:from>
    <xdr:to>
      <xdr:col>4</xdr:col>
      <xdr:colOff>155704</xdr:colOff>
      <xdr:row>3</xdr:row>
      <xdr:rowOff>177841</xdr:rowOff>
    </xdr:to>
    <xdr:sp macro="" textlink="">
      <xdr:nvSpPr>
        <xdr:cNvPr id="5" name="正方形/長方形 4">
          <a:extLst>
            <a:ext uri="{FF2B5EF4-FFF2-40B4-BE49-F238E27FC236}">
              <a16:creationId xmlns:a16="http://schemas.microsoft.com/office/drawing/2014/main" id="{D15C8E22-90FB-4237-A21E-52C5E5383A63}"/>
            </a:ext>
          </a:extLst>
        </xdr:cNvPr>
        <xdr:cNvSpPr/>
      </xdr:nvSpPr>
      <xdr:spPr>
        <a:xfrm>
          <a:off x="1545744" y="430994"/>
          <a:ext cx="419710" cy="156422"/>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42872</xdr:colOff>
      <xdr:row>3</xdr:row>
      <xdr:rowOff>27134</xdr:rowOff>
    </xdr:from>
    <xdr:to>
      <xdr:col>19</xdr:col>
      <xdr:colOff>174061</xdr:colOff>
      <xdr:row>3</xdr:row>
      <xdr:rowOff>181651</xdr:rowOff>
    </xdr:to>
    <xdr:sp macro="" textlink="">
      <xdr:nvSpPr>
        <xdr:cNvPr id="6" name="正方形/長方形 5">
          <a:extLst>
            <a:ext uri="{FF2B5EF4-FFF2-40B4-BE49-F238E27FC236}">
              <a16:creationId xmlns:a16="http://schemas.microsoft.com/office/drawing/2014/main" id="{E8DF4A7B-4FAF-4993-9D42-2D0569D4B710}"/>
            </a:ext>
          </a:extLst>
        </xdr:cNvPr>
        <xdr:cNvSpPr/>
      </xdr:nvSpPr>
      <xdr:spPr>
        <a:xfrm>
          <a:off x="13911272" y="436709"/>
          <a:ext cx="369314"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856706</xdr:colOff>
      <xdr:row>9</xdr:row>
      <xdr:rowOff>12266</xdr:rowOff>
    </xdr:from>
    <xdr:to>
      <xdr:col>25</xdr:col>
      <xdr:colOff>26670</xdr:colOff>
      <xdr:row>11</xdr:row>
      <xdr:rowOff>11429</xdr:rowOff>
    </xdr:to>
    <xdr:sp macro="" textlink="">
      <xdr:nvSpPr>
        <xdr:cNvPr id="7" name="角丸四角形 26">
          <a:extLst>
            <a:ext uri="{FF2B5EF4-FFF2-40B4-BE49-F238E27FC236}">
              <a16:creationId xmlns:a16="http://schemas.microsoft.com/office/drawing/2014/main" id="{3AB36336-1C05-4129-9C4C-826D37CEDED4}"/>
            </a:ext>
          </a:extLst>
        </xdr:cNvPr>
        <xdr:cNvSpPr/>
      </xdr:nvSpPr>
      <xdr:spPr>
        <a:xfrm>
          <a:off x="16296731" y="1545791"/>
          <a:ext cx="3703864" cy="494463"/>
        </a:xfrm>
        <a:prstGeom prst="roundRect">
          <a:avLst>
            <a:gd name="adj" fmla="val 2495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257175</xdr:colOff>
      <xdr:row>34</xdr:row>
      <xdr:rowOff>28575</xdr:rowOff>
    </xdr:from>
    <xdr:to>
      <xdr:col>22</xdr:col>
      <xdr:colOff>386716</xdr:colOff>
      <xdr:row>36</xdr:row>
      <xdr:rowOff>49530</xdr:rowOff>
    </xdr:to>
    <xdr:sp macro="" textlink="">
      <xdr:nvSpPr>
        <xdr:cNvPr id="8" name="AutoShape 26">
          <a:extLst>
            <a:ext uri="{FF2B5EF4-FFF2-40B4-BE49-F238E27FC236}">
              <a16:creationId xmlns:a16="http://schemas.microsoft.com/office/drawing/2014/main" id="{906397F6-EA3A-4C4A-A40E-0B86F5BABBA5}"/>
            </a:ext>
          </a:extLst>
        </xdr:cNvPr>
        <xdr:cNvSpPr>
          <a:spLocks noChangeArrowheads="1"/>
        </xdr:cNvSpPr>
      </xdr:nvSpPr>
      <xdr:spPr bwMode="auto">
        <a:xfrm>
          <a:off x="14363700" y="7753350"/>
          <a:ext cx="2425066" cy="516255"/>
        </a:xfrm>
        <a:prstGeom prst="rect">
          <a:avLst/>
        </a:prstGeom>
        <a:solidFill>
          <a:schemeClr val="accent4">
            <a:lumMod val="20000"/>
            <a:lumOff val="80000"/>
          </a:schemeClr>
        </a:solidFill>
        <a:ln w="63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29</xdr:col>
      <xdr:colOff>205740</xdr:colOff>
      <xdr:row>6</xdr:row>
      <xdr:rowOff>125730</xdr:rowOff>
    </xdr:from>
    <xdr:to>
      <xdr:col>32</xdr:col>
      <xdr:colOff>102004</xdr:colOff>
      <xdr:row>8</xdr:row>
      <xdr:rowOff>92629</xdr:rowOff>
    </xdr:to>
    <xdr:sp macro="" textlink="">
      <xdr:nvSpPr>
        <xdr:cNvPr id="9" name="AutoShape 26">
          <a:extLst>
            <a:ext uri="{FF2B5EF4-FFF2-40B4-BE49-F238E27FC236}">
              <a16:creationId xmlns:a16="http://schemas.microsoft.com/office/drawing/2014/main" id="{0BB9B4C8-8C1A-4B6E-87D8-6B61AE3FD087}"/>
            </a:ext>
          </a:extLst>
        </xdr:cNvPr>
        <xdr:cNvSpPr>
          <a:spLocks noChangeArrowheads="1"/>
        </xdr:cNvSpPr>
      </xdr:nvSpPr>
      <xdr:spPr bwMode="auto">
        <a:xfrm>
          <a:off x="24694515" y="992505"/>
          <a:ext cx="2172739" cy="443149"/>
        </a:xfrm>
        <a:prstGeom prst="wedgeRectCallout">
          <a:avLst>
            <a:gd name="adj1" fmla="val -34061"/>
            <a:gd name="adj2" fmla="val -68685"/>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24</xdr:col>
      <xdr:colOff>598170</xdr:colOff>
      <xdr:row>3</xdr:row>
      <xdr:rowOff>171450</xdr:rowOff>
    </xdr:from>
    <xdr:to>
      <xdr:col>25</xdr:col>
      <xdr:colOff>2040255</xdr:colOff>
      <xdr:row>7</xdr:row>
      <xdr:rowOff>114300</xdr:rowOff>
    </xdr:to>
    <xdr:sp macro="" textlink="">
      <xdr:nvSpPr>
        <xdr:cNvPr id="10" name="AutoShape 26">
          <a:extLst>
            <a:ext uri="{FF2B5EF4-FFF2-40B4-BE49-F238E27FC236}">
              <a16:creationId xmlns:a16="http://schemas.microsoft.com/office/drawing/2014/main" id="{930E29E8-96B8-496D-BD78-1E877FA973A2}"/>
            </a:ext>
          </a:extLst>
        </xdr:cNvPr>
        <xdr:cNvSpPr>
          <a:spLocks noChangeArrowheads="1"/>
        </xdr:cNvSpPr>
      </xdr:nvSpPr>
      <xdr:spPr bwMode="auto">
        <a:xfrm>
          <a:off x="18990945" y="581025"/>
          <a:ext cx="3023235" cy="590550"/>
        </a:xfrm>
        <a:prstGeom prst="wedgeRectCallout">
          <a:avLst>
            <a:gd name="adj1" fmla="val -43180"/>
            <a:gd name="adj2" fmla="val 112897"/>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出発地と到着地は交通経路（駅名など）ではなく、場所（事務所など）を記入してください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41822</xdr:colOff>
      <xdr:row>3</xdr:row>
      <xdr:rowOff>25400</xdr:rowOff>
    </xdr:from>
    <xdr:to>
      <xdr:col>2</xdr:col>
      <xdr:colOff>189188</xdr:colOff>
      <xdr:row>3</xdr:row>
      <xdr:rowOff>181822</xdr:rowOff>
    </xdr:to>
    <xdr:sp macro="" textlink="">
      <xdr:nvSpPr>
        <xdr:cNvPr id="2" name="正方形/長方形 1">
          <a:extLst>
            <a:ext uri="{FF2B5EF4-FFF2-40B4-BE49-F238E27FC236}">
              <a16:creationId xmlns:a16="http://schemas.microsoft.com/office/drawing/2014/main" id="{91C3BCB4-9F4D-4C34-93EE-03FFEFA6B440}"/>
            </a:ext>
          </a:extLst>
        </xdr:cNvPr>
        <xdr:cNvSpPr/>
      </xdr:nvSpPr>
      <xdr:spPr>
        <a:xfrm>
          <a:off x="251372" y="692150"/>
          <a:ext cx="356916"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41822</xdr:colOff>
      <xdr:row>3</xdr:row>
      <xdr:rowOff>25400</xdr:rowOff>
    </xdr:from>
    <xdr:to>
      <xdr:col>24</xdr:col>
      <xdr:colOff>189188</xdr:colOff>
      <xdr:row>3</xdr:row>
      <xdr:rowOff>181822</xdr:rowOff>
    </xdr:to>
    <xdr:sp macro="" textlink="">
      <xdr:nvSpPr>
        <xdr:cNvPr id="10" name="正方形/長方形 9">
          <a:extLst>
            <a:ext uri="{FF2B5EF4-FFF2-40B4-BE49-F238E27FC236}">
              <a16:creationId xmlns:a16="http://schemas.microsoft.com/office/drawing/2014/main" id="{38472014-DAB6-42DE-B5D5-F2CA697AAF9C}"/>
            </a:ext>
          </a:extLst>
        </xdr:cNvPr>
        <xdr:cNvSpPr/>
      </xdr:nvSpPr>
      <xdr:spPr>
        <a:xfrm>
          <a:off x="10624097" y="692150"/>
          <a:ext cx="356916"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3722</xdr:colOff>
      <xdr:row>3</xdr:row>
      <xdr:rowOff>21590</xdr:rowOff>
    </xdr:from>
    <xdr:to>
      <xdr:col>8</xdr:col>
      <xdr:colOff>151088</xdr:colOff>
      <xdr:row>3</xdr:row>
      <xdr:rowOff>179917</xdr:rowOff>
    </xdr:to>
    <xdr:sp macro="" textlink="">
      <xdr:nvSpPr>
        <xdr:cNvPr id="11" name="正方形/長方形 10">
          <a:extLst>
            <a:ext uri="{FF2B5EF4-FFF2-40B4-BE49-F238E27FC236}">
              <a16:creationId xmlns:a16="http://schemas.microsoft.com/office/drawing/2014/main" id="{D7DA6340-2F43-461C-A820-C4C8C13E5C9A}"/>
            </a:ext>
          </a:extLst>
        </xdr:cNvPr>
        <xdr:cNvSpPr/>
      </xdr:nvSpPr>
      <xdr:spPr>
        <a:xfrm>
          <a:off x="1470572" y="593090"/>
          <a:ext cx="356916" cy="15832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337097</xdr:colOff>
      <xdr:row>3</xdr:row>
      <xdr:rowOff>17780</xdr:rowOff>
    </xdr:from>
    <xdr:to>
      <xdr:col>33</xdr:col>
      <xdr:colOff>694013</xdr:colOff>
      <xdr:row>3</xdr:row>
      <xdr:rowOff>178012</xdr:rowOff>
    </xdr:to>
    <xdr:sp macro="" textlink="">
      <xdr:nvSpPr>
        <xdr:cNvPr id="12" name="正方形/長方形 11">
          <a:extLst>
            <a:ext uri="{FF2B5EF4-FFF2-40B4-BE49-F238E27FC236}">
              <a16:creationId xmlns:a16="http://schemas.microsoft.com/office/drawing/2014/main" id="{414E3B21-35B0-4C53-A9BB-1EA5161C6FA9}"/>
            </a:ext>
          </a:extLst>
        </xdr:cNvPr>
        <xdr:cNvSpPr/>
      </xdr:nvSpPr>
      <xdr:spPr>
        <a:xfrm>
          <a:off x="14062622" y="589280"/>
          <a:ext cx="356916" cy="160232"/>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5</xdr:row>
      <xdr:rowOff>180455</xdr:rowOff>
    </xdr:from>
    <xdr:to>
      <xdr:col>42</xdr:col>
      <xdr:colOff>47625</xdr:colOff>
      <xdr:row>7</xdr:row>
      <xdr:rowOff>17165</xdr:rowOff>
    </xdr:to>
    <xdr:sp macro="" textlink="">
      <xdr:nvSpPr>
        <xdr:cNvPr id="13" name="角丸四角形 26">
          <a:extLst>
            <a:ext uri="{FF2B5EF4-FFF2-40B4-BE49-F238E27FC236}">
              <a16:creationId xmlns:a16="http://schemas.microsoft.com/office/drawing/2014/main" id="{D0F714CF-A1BB-4139-A609-85ACBE953714}"/>
            </a:ext>
          </a:extLst>
        </xdr:cNvPr>
        <xdr:cNvSpPr/>
      </xdr:nvSpPr>
      <xdr:spPr>
        <a:xfrm>
          <a:off x="17392650" y="1037705"/>
          <a:ext cx="2981325" cy="2558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650644</xdr:colOff>
      <xdr:row>5</xdr:row>
      <xdr:rowOff>15240</xdr:rowOff>
    </xdr:from>
    <xdr:to>
      <xdr:col>37</xdr:col>
      <xdr:colOff>384637</xdr:colOff>
      <xdr:row>7</xdr:row>
      <xdr:rowOff>132634</xdr:rowOff>
    </xdr:to>
    <xdr:sp macro="" textlink="">
      <xdr:nvSpPr>
        <xdr:cNvPr id="14" name="AutoShape 26">
          <a:extLst>
            <a:ext uri="{FF2B5EF4-FFF2-40B4-BE49-F238E27FC236}">
              <a16:creationId xmlns:a16="http://schemas.microsoft.com/office/drawing/2014/main" id="{D5DCF498-A944-4972-985A-C02374FD09D1}"/>
            </a:ext>
          </a:extLst>
        </xdr:cNvPr>
        <xdr:cNvSpPr>
          <a:spLocks noChangeArrowheads="1"/>
        </xdr:cNvSpPr>
      </xdr:nvSpPr>
      <xdr:spPr bwMode="auto">
        <a:xfrm>
          <a:off x="15109594" y="872490"/>
          <a:ext cx="1934268" cy="536494"/>
        </a:xfrm>
        <a:prstGeom prst="wedgeRectCallout">
          <a:avLst>
            <a:gd name="adj1" fmla="val 66861"/>
            <a:gd name="adj2" fmla="val -14166"/>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45</xdr:col>
      <xdr:colOff>181842</xdr:colOff>
      <xdr:row>15</xdr:row>
      <xdr:rowOff>149177</xdr:rowOff>
    </xdr:from>
    <xdr:to>
      <xdr:col>50</xdr:col>
      <xdr:colOff>49551</xdr:colOff>
      <xdr:row>17</xdr:row>
      <xdr:rowOff>53504</xdr:rowOff>
    </xdr:to>
    <xdr:sp macro="" textlink="">
      <xdr:nvSpPr>
        <xdr:cNvPr id="12" name="楕円 11">
          <a:extLst>
            <a:ext uri="{FF2B5EF4-FFF2-40B4-BE49-F238E27FC236}">
              <a16:creationId xmlns:a16="http://schemas.microsoft.com/office/drawing/2014/main" id="{C321D614-72FF-4949-8852-782EC26C693B}"/>
            </a:ext>
          </a:extLst>
        </xdr:cNvPr>
        <xdr:cNvSpPr/>
      </xdr:nvSpPr>
      <xdr:spPr>
        <a:xfrm>
          <a:off x="9256569" y="3500245"/>
          <a:ext cx="517141" cy="328623"/>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169777</xdr:colOff>
      <xdr:row>15</xdr:row>
      <xdr:rowOff>167803</xdr:rowOff>
    </xdr:from>
    <xdr:to>
      <xdr:col>62</xdr:col>
      <xdr:colOff>39391</xdr:colOff>
      <xdr:row>17</xdr:row>
      <xdr:rowOff>67685</xdr:rowOff>
    </xdr:to>
    <xdr:sp macro="" textlink="">
      <xdr:nvSpPr>
        <xdr:cNvPr id="13" name="楕円 12">
          <a:extLst>
            <a:ext uri="{FF2B5EF4-FFF2-40B4-BE49-F238E27FC236}">
              <a16:creationId xmlns:a16="http://schemas.microsoft.com/office/drawing/2014/main" id="{1CE80825-72D6-46CC-9D10-41FE8C9069C1}"/>
            </a:ext>
          </a:extLst>
        </xdr:cNvPr>
        <xdr:cNvSpPr/>
      </xdr:nvSpPr>
      <xdr:spPr>
        <a:xfrm>
          <a:off x="11842232" y="3518871"/>
          <a:ext cx="519045" cy="324178"/>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77F1B58E-1060-4ABE-9DF7-CC6370BCDF7E}"/>
            </a:ext>
          </a:extLst>
        </xdr:cNvPr>
        <xdr:cNvSpPr/>
      </xdr:nvSpPr>
      <xdr:spPr>
        <a:xfrm>
          <a:off x="221881" y="513945"/>
          <a:ext cx="280842"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18" name="正方形/長方形 17">
          <a:extLst>
            <a:ext uri="{FF2B5EF4-FFF2-40B4-BE49-F238E27FC236}">
              <a16:creationId xmlns:a16="http://schemas.microsoft.com/office/drawing/2014/main" id="{6E9B81E1-E1C8-4292-8418-DB96E9F1DACB}"/>
            </a:ext>
          </a:extLst>
        </xdr:cNvPr>
        <xdr:cNvSpPr/>
      </xdr:nvSpPr>
      <xdr:spPr>
        <a:xfrm>
          <a:off x="1334877" y="516061"/>
          <a:ext cx="276512"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9" name="正方形/長方形 8">
          <a:extLst>
            <a:ext uri="{FF2B5EF4-FFF2-40B4-BE49-F238E27FC236}">
              <a16:creationId xmlns:a16="http://schemas.microsoft.com/office/drawing/2014/main" id="{6EC6819C-5ADA-4653-AE92-64C4CF9EF595}"/>
            </a:ext>
          </a:extLst>
        </xdr:cNvPr>
        <xdr:cNvSpPr/>
      </xdr:nvSpPr>
      <xdr:spPr>
        <a:xfrm>
          <a:off x="6542790" y="513945"/>
          <a:ext cx="282747"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30750</xdr:colOff>
      <xdr:row>6</xdr:row>
      <xdr:rowOff>886</xdr:rowOff>
    </xdr:to>
    <xdr:sp macro="" textlink="">
      <xdr:nvSpPr>
        <xdr:cNvPr id="22" name="角丸四角形 26">
          <a:extLst>
            <a:ext uri="{FF2B5EF4-FFF2-40B4-BE49-F238E27FC236}">
              <a16:creationId xmlns:a16="http://schemas.microsoft.com/office/drawing/2014/main" id="{B5E0A491-C67C-4F39-B3EA-79AA11E223AE}"/>
            </a:ext>
          </a:extLst>
        </xdr:cNvPr>
        <xdr:cNvSpPr/>
      </xdr:nvSpPr>
      <xdr:spPr>
        <a:xfrm>
          <a:off x="9940636" y="805295"/>
          <a:ext cx="2412000"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25772</xdr:rowOff>
    </xdr:to>
    <xdr:sp macro="" textlink="">
      <xdr:nvSpPr>
        <xdr:cNvPr id="33" name="角丸四角形 26">
          <a:extLst>
            <a:ext uri="{FF2B5EF4-FFF2-40B4-BE49-F238E27FC236}">
              <a16:creationId xmlns:a16="http://schemas.microsoft.com/office/drawing/2014/main" id="{46A1BF63-A667-47B0-9262-5E0A9E39E735}"/>
            </a:ext>
          </a:extLst>
        </xdr:cNvPr>
        <xdr:cNvSpPr/>
      </xdr:nvSpPr>
      <xdr:spPr>
        <a:xfrm>
          <a:off x="6693477" y="3550227"/>
          <a:ext cx="2588190" cy="205200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142182</xdr:colOff>
      <xdr:row>16</xdr:row>
      <xdr:rowOff>203200</xdr:rowOff>
    </xdr:to>
    <xdr:sp macro="" textlink="">
      <xdr:nvSpPr>
        <xdr:cNvPr id="37" name="角丸四角形 26">
          <a:extLst>
            <a:ext uri="{FF2B5EF4-FFF2-40B4-BE49-F238E27FC236}">
              <a16:creationId xmlns:a16="http://schemas.microsoft.com/office/drawing/2014/main" id="{F309131E-9346-45FF-B8B2-63404C9B378B}"/>
            </a:ext>
          </a:extLst>
        </xdr:cNvPr>
        <xdr:cNvSpPr/>
      </xdr:nvSpPr>
      <xdr:spPr>
        <a:xfrm>
          <a:off x="9724159" y="3550227"/>
          <a:ext cx="1874000" cy="2032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47</xdr:col>
      <xdr:colOff>212666</xdr:colOff>
      <xdr:row>19</xdr:row>
      <xdr:rowOff>0</xdr:rowOff>
    </xdr:from>
    <xdr:to>
      <xdr:col>60</xdr:col>
      <xdr:colOff>21127</xdr:colOff>
      <xdr:row>21</xdr:row>
      <xdr:rowOff>131619</xdr:rowOff>
    </xdr:to>
    <xdr:sp macro="" textlink="">
      <xdr:nvSpPr>
        <xdr:cNvPr id="25" name="AutoShape 26">
          <a:extLst>
            <a:ext uri="{FF2B5EF4-FFF2-40B4-BE49-F238E27FC236}">
              <a16:creationId xmlns:a16="http://schemas.microsoft.com/office/drawing/2014/main" id="{53EF03F5-A2F2-4543-8814-5655C1AE5703}"/>
            </a:ext>
          </a:extLst>
        </xdr:cNvPr>
        <xdr:cNvSpPr>
          <a:spLocks noChangeArrowheads="1"/>
        </xdr:cNvSpPr>
      </xdr:nvSpPr>
      <xdr:spPr bwMode="auto">
        <a:xfrm>
          <a:off x="9720348" y="4225636"/>
          <a:ext cx="2189711" cy="581892"/>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34787</xdr:colOff>
      <xdr:row>17</xdr:row>
      <xdr:rowOff>3809</xdr:rowOff>
    </xdr:from>
    <xdr:to>
      <xdr:col>59</xdr:col>
      <xdr:colOff>207812</xdr:colOff>
      <xdr:row>19</xdr:row>
      <xdr:rowOff>22168</xdr:rowOff>
    </xdr:to>
    <xdr:sp macro="" textlink="">
      <xdr:nvSpPr>
        <xdr:cNvPr id="19" name="フリーフォーム: 図形 18">
          <a:extLst>
            <a:ext uri="{FF2B5EF4-FFF2-40B4-BE49-F238E27FC236}">
              <a16:creationId xmlns:a16="http://schemas.microsoft.com/office/drawing/2014/main" id="{B6D352B3-607E-4F02-BB72-29220E56C70A}"/>
            </a:ext>
          </a:extLst>
        </xdr:cNvPr>
        <xdr:cNvSpPr/>
      </xdr:nvSpPr>
      <xdr:spPr>
        <a:xfrm>
          <a:off x="11057810" y="3779173"/>
          <a:ext cx="822457" cy="46863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0</xdr:colOff>
      <xdr:row>27</xdr:row>
      <xdr:rowOff>0</xdr:rowOff>
    </xdr:from>
    <xdr:to>
      <xdr:col>44</xdr:col>
      <xdr:colOff>178031</xdr:colOff>
      <xdr:row>29</xdr:row>
      <xdr:rowOff>179936</xdr:rowOff>
    </xdr:to>
    <xdr:sp macro="" textlink="">
      <xdr:nvSpPr>
        <xdr:cNvPr id="31" name="AutoShape 26">
          <a:extLst>
            <a:ext uri="{FF2B5EF4-FFF2-40B4-BE49-F238E27FC236}">
              <a16:creationId xmlns:a16="http://schemas.microsoft.com/office/drawing/2014/main" id="{B49B9BA5-E8C6-4238-9A21-A080032AE1F5}"/>
            </a:ext>
          </a:extLst>
        </xdr:cNvPr>
        <xdr:cNvSpPr>
          <a:spLocks noChangeArrowheads="1"/>
        </xdr:cNvSpPr>
      </xdr:nvSpPr>
      <xdr:spPr bwMode="auto">
        <a:xfrm>
          <a:off x="6693477" y="6026727"/>
          <a:ext cx="2342804" cy="630209"/>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54</xdr:col>
      <xdr:colOff>0</xdr:colOff>
      <xdr:row>8</xdr:row>
      <xdr:rowOff>0</xdr:rowOff>
    </xdr:from>
    <xdr:to>
      <xdr:col>61</xdr:col>
      <xdr:colOff>77932</xdr:colOff>
      <xdr:row>9</xdr:row>
      <xdr:rowOff>34636</xdr:rowOff>
    </xdr:to>
    <xdr:sp macro="" textlink="">
      <xdr:nvSpPr>
        <xdr:cNvPr id="41" name="AutoShape 26">
          <a:extLst>
            <a:ext uri="{FF2B5EF4-FFF2-40B4-BE49-F238E27FC236}">
              <a16:creationId xmlns:a16="http://schemas.microsoft.com/office/drawing/2014/main" id="{2EE8693D-300C-4771-922B-82818BACEFFA}"/>
            </a:ext>
          </a:extLst>
        </xdr:cNvPr>
        <xdr:cNvSpPr>
          <a:spLocks noChangeArrowheads="1"/>
        </xdr:cNvSpPr>
      </xdr:nvSpPr>
      <xdr:spPr bwMode="auto">
        <a:xfrm>
          <a:off x="10590068" y="1506682"/>
          <a:ext cx="1593273"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43" name="AutoShape 26">
          <a:extLst>
            <a:ext uri="{FF2B5EF4-FFF2-40B4-BE49-F238E27FC236}">
              <a16:creationId xmlns:a16="http://schemas.microsoft.com/office/drawing/2014/main" id="{E166BD0A-443A-4928-AB86-F1B095E60452}"/>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37A53E6D-1CBA-482E-915E-373B5D1300DD}"/>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D8F1C64A-FFE7-4820-A0E7-10AD1D89542B}"/>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74" name="角丸四角形 26">
          <a:extLst>
            <a:ext uri="{FF2B5EF4-FFF2-40B4-BE49-F238E27FC236}">
              <a16:creationId xmlns:a16="http://schemas.microsoft.com/office/drawing/2014/main" id="{77B9DCE4-6BB2-4067-B533-4E4FA0B954D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210750</xdr:colOff>
      <xdr:row>25</xdr:row>
      <xdr:rowOff>21962</xdr:rowOff>
    </xdr:to>
    <xdr:sp macro="" textlink="">
      <xdr:nvSpPr>
        <xdr:cNvPr id="94" name="角丸四角形 26">
          <a:extLst>
            <a:ext uri="{FF2B5EF4-FFF2-40B4-BE49-F238E27FC236}">
              <a16:creationId xmlns:a16="http://schemas.microsoft.com/office/drawing/2014/main" id="{43E49830-AACD-45A1-9680-2BA66DF8FB82}"/>
            </a:ext>
          </a:extLst>
        </xdr:cNvPr>
        <xdr:cNvSpPr/>
      </xdr:nvSpPr>
      <xdr:spPr>
        <a:xfrm>
          <a:off x="6693477" y="3550227"/>
          <a:ext cx="2592000" cy="204819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142182</xdr:colOff>
      <xdr:row>16</xdr:row>
      <xdr:rowOff>203200</xdr:rowOff>
    </xdr:to>
    <xdr:sp macro="" textlink="">
      <xdr:nvSpPr>
        <xdr:cNvPr id="98" name="角丸四角形 26">
          <a:extLst>
            <a:ext uri="{FF2B5EF4-FFF2-40B4-BE49-F238E27FC236}">
              <a16:creationId xmlns:a16="http://schemas.microsoft.com/office/drawing/2014/main" id="{9A68BDB5-AA0D-41D9-9B61-D3D68D0842A1}"/>
            </a:ext>
          </a:extLst>
        </xdr:cNvPr>
        <xdr:cNvSpPr/>
      </xdr:nvSpPr>
      <xdr:spPr>
        <a:xfrm>
          <a:off x="9724159" y="3550227"/>
          <a:ext cx="1874000" cy="2032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8</xdr:row>
      <xdr:rowOff>0</xdr:rowOff>
    </xdr:from>
    <xdr:to>
      <xdr:col>61</xdr:col>
      <xdr:colOff>77932</xdr:colOff>
      <xdr:row>9</xdr:row>
      <xdr:rowOff>34636</xdr:rowOff>
    </xdr:to>
    <xdr:sp macro="" textlink="">
      <xdr:nvSpPr>
        <xdr:cNvPr id="25" name="AutoShape 26">
          <a:extLst>
            <a:ext uri="{FF2B5EF4-FFF2-40B4-BE49-F238E27FC236}">
              <a16:creationId xmlns:a16="http://schemas.microsoft.com/office/drawing/2014/main" id="{FCF428E0-96E2-4B56-A566-05EC8C649E6D}"/>
            </a:ext>
          </a:extLst>
        </xdr:cNvPr>
        <xdr:cNvSpPr>
          <a:spLocks noChangeArrowheads="1"/>
        </xdr:cNvSpPr>
      </xdr:nvSpPr>
      <xdr:spPr bwMode="auto">
        <a:xfrm>
          <a:off x="10590068" y="1506682"/>
          <a:ext cx="1593273"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7" name="AutoShape 26">
          <a:extLst>
            <a:ext uri="{FF2B5EF4-FFF2-40B4-BE49-F238E27FC236}">
              <a16:creationId xmlns:a16="http://schemas.microsoft.com/office/drawing/2014/main" id="{0AF67C68-CD18-4A82-A1D3-0E727A0FF939}"/>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8" name="AutoShape 26">
          <a:extLst>
            <a:ext uri="{FF2B5EF4-FFF2-40B4-BE49-F238E27FC236}">
              <a16:creationId xmlns:a16="http://schemas.microsoft.com/office/drawing/2014/main" id="{F6799838-6C64-4242-A066-A20EDA146FE9}"/>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48</xdr:col>
      <xdr:colOff>0</xdr:colOff>
      <xdr:row>18</xdr:row>
      <xdr:rowOff>221327</xdr:rowOff>
    </xdr:from>
    <xdr:to>
      <xdr:col>60</xdr:col>
      <xdr:colOff>24938</xdr:colOff>
      <xdr:row>21</xdr:row>
      <xdr:rowOff>131620</xdr:rowOff>
    </xdr:to>
    <xdr:sp macro="" textlink="">
      <xdr:nvSpPr>
        <xdr:cNvPr id="33" name="AutoShape 26">
          <a:extLst>
            <a:ext uri="{FF2B5EF4-FFF2-40B4-BE49-F238E27FC236}">
              <a16:creationId xmlns:a16="http://schemas.microsoft.com/office/drawing/2014/main" id="{C192F5D1-6559-4F1C-9518-625C39EBEDAD}"/>
            </a:ext>
          </a:extLst>
        </xdr:cNvPr>
        <xdr:cNvSpPr>
          <a:spLocks noChangeArrowheads="1"/>
        </xdr:cNvSpPr>
      </xdr:nvSpPr>
      <xdr:spPr bwMode="auto">
        <a:xfrm>
          <a:off x="9724159" y="4221827"/>
          <a:ext cx="2189711" cy="585702"/>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34" name="フリーフォーム: 図形 33">
          <a:extLst>
            <a:ext uri="{FF2B5EF4-FFF2-40B4-BE49-F238E27FC236}">
              <a16:creationId xmlns:a16="http://schemas.microsoft.com/office/drawing/2014/main" id="{1AE73AF4-A883-4A07-A04C-42082AD026CE}"/>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20" name="正方形/長方形 19">
          <a:extLst>
            <a:ext uri="{FF2B5EF4-FFF2-40B4-BE49-F238E27FC236}">
              <a16:creationId xmlns:a16="http://schemas.microsoft.com/office/drawing/2014/main" id="{7C005B11-981E-4302-B5F7-11E4E70D607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A24207AE-05B0-4A67-9686-F053F60D93FB}"/>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ACE336D-07E8-49A1-9B6F-22C6F3C98D8D}"/>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6A745F91-99F0-4BDD-9C16-CABBF53E48EA}"/>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1795209B-7723-4BCA-974C-80F69EE67124}"/>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30" name="角丸四角形 26">
          <a:extLst>
            <a:ext uri="{FF2B5EF4-FFF2-40B4-BE49-F238E27FC236}">
              <a16:creationId xmlns:a16="http://schemas.microsoft.com/office/drawing/2014/main" id="{F38370B5-4DFD-4DD6-A78B-1BAD664C087B}"/>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210750</xdr:colOff>
      <xdr:row>25</xdr:row>
      <xdr:rowOff>21962</xdr:rowOff>
    </xdr:to>
    <xdr:sp macro="" textlink="">
      <xdr:nvSpPr>
        <xdr:cNvPr id="38" name="角丸四角形 26">
          <a:extLst>
            <a:ext uri="{FF2B5EF4-FFF2-40B4-BE49-F238E27FC236}">
              <a16:creationId xmlns:a16="http://schemas.microsoft.com/office/drawing/2014/main" id="{C83E16F2-4BA8-4984-9AB0-3EDF8E4C1C5B}"/>
            </a:ext>
          </a:extLst>
        </xdr:cNvPr>
        <xdr:cNvSpPr/>
      </xdr:nvSpPr>
      <xdr:spPr>
        <a:xfrm>
          <a:off x="6693477" y="3550227"/>
          <a:ext cx="2592000" cy="204819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41" name="角丸四角形 26">
          <a:extLst>
            <a:ext uri="{FF2B5EF4-FFF2-40B4-BE49-F238E27FC236}">
              <a16:creationId xmlns:a16="http://schemas.microsoft.com/office/drawing/2014/main" id="{99594F79-0F58-426B-B873-DF70B19D3C34}"/>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8</xdr:row>
      <xdr:rowOff>0</xdr:rowOff>
    </xdr:from>
    <xdr:to>
      <xdr:col>61</xdr:col>
      <xdr:colOff>77932</xdr:colOff>
      <xdr:row>9</xdr:row>
      <xdr:rowOff>34636</xdr:rowOff>
    </xdr:to>
    <xdr:sp macro="" textlink="">
      <xdr:nvSpPr>
        <xdr:cNvPr id="23" name="AutoShape 26">
          <a:extLst>
            <a:ext uri="{FF2B5EF4-FFF2-40B4-BE49-F238E27FC236}">
              <a16:creationId xmlns:a16="http://schemas.microsoft.com/office/drawing/2014/main" id="{B727EFC4-35AA-48D9-979A-088667BAFEDF}"/>
            </a:ext>
          </a:extLst>
        </xdr:cNvPr>
        <xdr:cNvSpPr>
          <a:spLocks noChangeArrowheads="1"/>
        </xdr:cNvSpPr>
      </xdr:nvSpPr>
      <xdr:spPr bwMode="auto">
        <a:xfrm>
          <a:off x="10590068" y="1506682"/>
          <a:ext cx="1593273"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5" name="AutoShape 26">
          <a:extLst>
            <a:ext uri="{FF2B5EF4-FFF2-40B4-BE49-F238E27FC236}">
              <a16:creationId xmlns:a16="http://schemas.microsoft.com/office/drawing/2014/main" id="{DBE90D98-9B27-41A8-9B60-BD6AB6C67F98}"/>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6" name="AutoShape 26">
          <a:extLst>
            <a:ext uri="{FF2B5EF4-FFF2-40B4-BE49-F238E27FC236}">
              <a16:creationId xmlns:a16="http://schemas.microsoft.com/office/drawing/2014/main" id="{2ADD1956-6BBF-4BF1-9CFE-754AE9224F79}"/>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48</xdr:col>
      <xdr:colOff>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F94DD8AB-48AF-4593-A78A-22F57949D6A8}"/>
            </a:ext>
          </a:extLst>
        </xdr:cNvPr>
        <xdr:cNvSpPr>
          <a:spLocks noChangeArrowheads="1"/>
        </xdr:cNvSpPr>
      </xdr:nvSpPr>
      <xdr:spPr bwMode="auto">
        <a:xfrm>
          <a:off x="9724159" y="4221827"/>
          <a:ext cx="2189711" cy="585702"/>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E8C0B83F-1699-43F4-BF25-D52FD13C54D6}"/>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C8605780-DF14-4055-B480-2B57655F657E}"/>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0" name="正方形/長方形 19">
          <a:extLst>
            <a:ext uri="{FF2B5EF4-FFF2-40B4-BE49-F238E27FC236}">
              <a16:creationId xmlns:a16="http://schemas.microsoft.com/office/drawing/2014/main" id="{0770ADA3-F2E7-48F1-ACA6-C0323CDFE71B}"/>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1" name="正方形/長方形 20">
          <a:extLst>
            <a:ext uri="{FF2B5EF4-FFF2-40B4-BE49-F238E27FC236}">
              <a16:creationId xmlns:a16="http://schemas.microsoft.com/office/drawing/2014/main" id="{C3815B5D-BC34-479F-91B5-80F21D7DDCB9}"/>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C3E3E9A7-EA10-4E26-9560-C4D5C957AA04}"/>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25A01B66-A722-497C-A174-A75BD9199A03}"/>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24" name="角丸四角形 26">
          <a:extLst>
            <a:ext uri="{FF2B5EF4-FFF2-40B4-BE49-F238E27FC236}">
              <a16:creationId xmlns:a16="http://schemas.microsoft.com/office/drawing/2014/main" id="{1827E86D-8BA9-415E-9DE3-679EA61C328F}"/>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34" name="角丸四角形 26">
          <a:extLst>
            <a:ext uri="{FF2B5EF4-FFF2-40B4-BE49-F238E27FC236}">
              <a16:creationId xmlns:a16="http://schemas.microsoft.com/office/drawing/2014/main" id="{105E385C-9072-4E32-87C3-01665D3D603A}"/>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36" name="角丸四角形 26">
          <a:extLst>
            <a:ext uri="{FF2B5EF4-FFF2-40B4-BE49-F238E27FC236}">
              <a16:creationId xmlns:a16="http://schemas.microsoft.com/office/drawing/2014/main" id="{E23B2BE9-5D98-4509-A993-6ABDE54417A3}"/>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8</xdr:row>
      <xdr:rowOff>0</xdr:rowOff>
    </xdr:from>
    <xdr:to>
      <xdr:col>61</xdr:col>
      <xdr:colOff>77932</xdr:colOff>
      <xdr:row>9</xdr:row>
      <xdr:rowOff>34636</xdr:rowOff>
    </xdr:to>
    <xdr:sp macro="" textlink="">
      <xdr:nvSpPr>
        <xdr:cNvPr id="20" name="AutoShape 26">
          <a:extLst>
            <a:ext uri="{FF2B5EF4-FFF2-40B4-BE49-F238E27FC236}">
              <a16:creationId xmlns:a16="http://schemas.microsoft.com/office/drawing/2014/main" id="{C5E420E2-B15A-4F04-A9DD-A8BCC0847D7F}"/>
            </a:ext>
          </a:extLst>
        </xdr:cNvPr>
        <xdr:cNvSpPr>
          <a:spLocks noChangeArrowheads="1"/>
        </xdr:cNvSpPr>
      </xdr:nvSpPr>
      <xdr:spPr bwMode="auto">
        <a:xfrm>
          <a:off x="10590068" y="1506682"/>
          <a:ext cx="1593273"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1" name="AutoShape 26">
          <a:extLst>
            <a:ext uri="{FF2B5EF4-FFF2-40B4-BE49-F238E27FC236}">
              <a16:creationId xmlns:a16="http://schemas.microsoft.com/office/drawing/2014/main" id="{5BD84FE4-D1C0-4A84-A3BC-31F485604143}"/>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2" name="AutoShape 26">
          <a:extLst>
            <a:ext uri="{FF2B5EF4-FFF2-40B4-BE49-F238E27FC236}">
              <a16:creationId xmlns:a16="http://schemas.microsoft.com/office/drawing/2014/main" id="{BCB62B98-E079-463B-B2B5-1FFC8D959A3D}"/>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48</xdr:col>
      <xdr:colOff>0</xdr:colOff>
      <xdr:row>18</xdr:row>
      <xdr:rowOff>221327</xdr:rowOff>
    </xdr:from>
    <xdr:to>
      <xdr:col>60</xdr:col>
      <xdr:colOff>24938</xdr:colOff>
      <xdr:row>21</xdr:row>
      <xdr:rowOff>131620</xdr:rowOff>
    </xdr:to>
    <xdr:sp macro="" textlink="">
      <xdr:nvSpPr>
        <xdr:cNvPr id="23" name="AutoShape 26">
          <a:extLst>
            <a:ext uri="{FF2B5EF4-FFF2-40B4-BE49-F238E27FC236}">
              <a16:creationId xmlns:a16="http://schemas.microsoft.com/office/drawing/2014/main" id="{DF220EB9-F7A3-42F0-B085-CF07A70AD723}"/>
            </a:ext>
          </a:extLst>
        </xdr:cNvPr>
        <xdr:cNvSpPr>
          <a:spLocks noChangeArrowheads="1"/>
        </xdr:cNvSpPr>
      </xdr:nvSpPr>
      <xdr:spPr bwMode="auto">
        <a:xfrm>
          <a:off x="9724159" y="4221827"/>
          <a:ext cx="2189711" cy="585702"/>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6" name="フリーフォーム: 図形 25">
          <a:extLst>
            <a:ext uri="{FF2B5EF4-FFF2-40B4-BE49-F238E27FC236}">
              <a16:creationId xmlns:a16="http://schemas.microsoft.com/office/drawing/2014/main" id="{64C9C2DE-24F2-4C3A-94ED-2FC4BB8C4E4C}"/>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775D684F-93D2-43FD-BE1F-D6B07DF3E7DE}"/>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5" name="正方形/長方形 24">
          <a:extLst>
            <a:ext uri="{FF2B5EF4-FFF2-40B4-BE49-F238E27FC236}">
              <a16:creationId xmlns:a16="http://schemas.microsoft.com/office/drawing/2014/main" id="{DDE593B0-4DC1-4B49-9076-6B821D0D6AB1}"/>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7" name="正方形/長方形 26">
          <a:extLst>
            <a:ext uri="{FF2B5EF4-FFF2-40B4-BE49-F238E27FC236}">
              <a16:creationId xmlns:a16="http://schemas.microsoft.com/office/drawing/2014/main" id="{36CB6E52-6634-4B23-801D-3485952CB88B}"/>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458B0C54-B7EC-4FBD-BB11-8B73A54158AE}"/>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136022DA-0FB0-44D4-AEC6-05D8BD951165}"/>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738206</xdr:colOff>
      <xdr:row>12</xdr:row>
      <xdr:rowOff>195763</xdr:rowOff>
    </xdr:from>
    <xdr:to>
      <xdr:col>99</xdr:col>
      <xdr:colOff>173460</xdr:colOff>
      <xdr:row>15</xdr:row>
      <xdr:rowOff>82763</xdr:rowOff>
    </xdr:to>
    <xdr:sp macro="" textlink="">
      <xdr:nvSpPr>
        <xdr:cNvPr id="10" name="AutoShape 26">
          <a:extLst>
            <a:ext uri="{FF2B5EF4-FFF2-40B4-BE49-F238E27FC236}">
              <a16:creationId xmlns:a16="http://schemas.microsoft.com/office/drawing/2014/main" id="{C807424E-8B9E-43B9-BD84-436F664A66B0}"/>
            </a:ext>
          </a:extLst>
        </xdr:cNvPr>
        <xdr:cNvSpPr>
          <a:spLocks noChangeArrowheads="1"/>
        </xdr:cNvSpPr>
      </xdr:nvSpPr>
      <xdr:spPr bwMode="auto">
        <a:xfrm>
          <a:off x="17230063" y="2781120"/>
          <a:ext cx="4020861" cy="689822"/>
        </a:xfrm>
        <a:prstGeom prst="wedgeRectCallout">
          <a:avLst>
            <a:gd name="adj1" fmla="val -61646"/>
            <a:gd name="adj2" fmla="val 31628"/>
          </a:avLst>
        </a:prstGeom>
        <a:solidFill>
          <a:schemeClr val="bg1">
            <a:lumMod val="95000"/>
          </a:schemeClr>
        </a:solidFill>
        <a:ln w="635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＜基本情報＞シートから自動転記されます。</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作業者１名につき１シートです。</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85</xdr:col>
      <xdr:colOff>740449</xdr:colOff>
      <xdr:row>10</xdr:row>
      <xdr:rowOff>171632</xdr:rowOff>
    </xdr:from>
    <xdr:to>
      <xdr:col>99</xdr:col>
      <xdr:colOff>35508</xdr:colOff>
      <xdr:row>12</xdr:row>
      <xdr:rowOff>93614</xdr:rowOff>
    </xdr:to>
    <xdr:sp macro="" textlink="">
      <xdr:nvSpPr>
        <xdr:cNvPr id="12" name="AutoShape 26">
          <a:extLst>
            <a:ext uri="{FF2B5EF4-FFF2-40B4-BE49-F238E27FC236}">
              <a16:creationId xmlns:a16="http://schemas.microsoft.com/office/drawing/2014/main" id="{94A310AB-1FF9-48F8-84F5-454704783F91}"/>
            </a:ext>
          </a:extLst>
        </xdr:cNvPr>
        <xdr:cNvSpPr>
          <a:spLocks noChangeArrowheads="1"/>
        </xdr:cNvSpPr>
      </xdr:nvSpPr>
      <xdr:spPr bwMode="auto">
        <a:xfrm>
          <a:off x="17232306" y="2307953"/>
          <a:ext cx="3880666" cy="371018"/>
        </a:xfrm>
        <a:prstGeom prst="wedgeRectCallout">
          <a:avLst>
            <a:gd name="adj1" fmla="val -61043"/>
            <a:gd name="adj2" fmla="val 46129"/>
          </a:avLst>
        </a:prstGeom>
        <a:solidFill>
          <a:schemeClr val="bg1">
            <a:lumMod val="95000"/>
          </a:schemeClr>
        </a:solidFill>
        <a:ln w="635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A33A2088-82B8-417D-9415-D6377EE31F0F}"/>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ACB96F75-35E0-42F0-AECF-4240B9A5F5E1}"/>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D3D85EB9-33FC-4EE4-AB68-AB56A1891BE7}"/>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8</xdr:row>
      <xdr:rowOff>0</xdr:rowOff>
    </xdr:from>
    <xdr:to>
      <xdr:col>61</xdr:col>
      <xdr:colOff>77932</xdr:colOff>
      <xdr:row>9</xdr:row>
      <xdr:rowOff>34636</xdr:rowOff>
    </xdr:to>
    <xdr:sp macro="" textlink="">
      <xdr:nvSpPr>
        <xdr:cNvPr id="18" name="AutoShape 26">
          <a:extLst>
            <a:ext uri="{FF2B5EF4-FFF2-40B4-BE49-F238E27FC236}">
              <a16:creationId xmlns:a16="http://schemas.microsoft.com/office/drawing/2014/main" id="{DB54E15B-1261-4FC4-BF57-1570EDE37011}"/>
            </a:ext>
          </a:extLst>
        </xdr:cNvPr>
        <xdr:cNvSpPr>
          <a:spLocks noChangeArrowheads="1"/>
        </xdr:cNvSpPr>
      </xdr:nvSpPr>
      <xdr:spPr bwMode="auto">
        <a:xfrm>
          <a:off x="10590068" y="1506682"/>
          <a:ext cx="1593273"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C6A3D972-6418-438C-9472-0DFEDC0AFAF5}"/>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C51A5493-614F-498C-A0F3-CC3CC70E466A}"/>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48</xdr:col>
      <xdr:colOff>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AD1D5FA9-503D-485D-8C3C-312128182A31}"/>
            </a:ext>
          </a:extLst>
        </xdr:cNvPr>
        <xdr:cNvSpPr>
          <a:spLocks noChangeArrowheads="1"/>
        </xdr:cNvSpPr>
      </xdr:nvSpPr>
      <xdr:spPr bwMode="auto">
        <a:xfrm>
          <a:off x="9724159" y="4221827"/>
          <a:ext cx="2189711" cy="585702"/>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9AC998A9-45B1-4991-9F32-C142BA75BF69}"/>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41DDEFE9-7872-4ADB-88B1-6B82BF72F0C5}"/>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63E1D257-C4E2-48E1-BBD1-5531A75AFDA2}"/>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EBE7BCD-465D-469F-AE29-7510E3F0273A}"/>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ABA7B9C7-96FB-4981-8EBA-B768E7ED6E44}"/>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62F858E4-5BA1-4709-9F0B-F73A6BD01447}"/>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75A0781-CFC9-4A9C-92F8-35859386DA9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BFA7B7C-6CC9-4E07-830B-B57F9655474A}"/>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D8E51C94-3394-4466-9585-CEC2AA405331}"/>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8</xdr:row>
      <xdr:rowOff>0</xdr:rowOff>
    </xdr:from>
    <xdr:to>
      <xdr:col>61</xdr:col>
      <xdr:colOff>77932</xdr:colOff>
      <xdr:row>9</xdr:row>
      <xdr:rowOff>34636</xdr:rowOff>
    </xdr:to>
    <xdr:sp macro="" textlink="">
      <xdr:nvSpPr>
        <xdr:cNvPr id="18" name="AutoShape 26">
          <a:extLst>
            <a:ext uri="{FF2B5EF4-FFF2-40B4-BE49-F238E27FC236}">
              <a16:creationId xmlns:a16="http://schemas.microsoft.com/office/drawing/2014/main" id="{A057C3C4-22B4-4B75-82C3-6198230283C8}"/>
            </a:ext>
          </a:extLst>
        </xdr:cNvPr>
        <xdr:cNvSpPr>
          <a:spLocks noChangeArrowheads="1"/>
        </xdr:cNvSpPr>
      </xdr:nvSpPr>
      <xdr:spPr bwMode="auto">
        <a:xfrm>
          <a:off x="10590068" y="1506682"/>
          <a:ext cx="1593273"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BE05B429-DEA2-474A-AE98-D844F63483C3}"/>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EF9153E0-FA12-461D-9663-3D562C18EE19}"/>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48</xdr:col>
      <xdr:colOff>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7AD22A51-1F3F-404C-A9FB-D285EFBD6BE8}"/>
            </a:ext>
          </a:extLst>
        </xdr:cNvPr>
        <xdr:cNvSpPr>
          <a:spLocks noChangeArrowheads="1"/>
        </xdr:cNvSpPr>
      </xdr:nvSpPr>
      <xdr:spPr bwMode="auto">
        <a:xfrm>
          <a:off x="9724159" y="4221827"/>
          <a:ext cx="2189711" cy="585702"/>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640BFA70-1F73-4D49-ACEE-8EAA2D618B98}"/>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892146E5-8F19-4BDE-91C9-ADD0FEA88B68}"/>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1B922FCE-60BE-44CE-9390-B1F19133FF39}"/>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F9D6F78C-BB42-4CC4-9C80-A07F8BE277F3}"/>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E5740766-D8E8-4F4A-9013-1F76155ADB19}"/>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A1BB99DA-DED1-40D0-9F6E-F3B55D7EA354}"/>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E4C5F4BA-9582-40E2-A2BE-C241297FEC4A}"/>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E8477013-EB60-4CF2-824C-9A4DDC958011}"/>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E676252D-CFF1-44DD-A24A-60F50FB74AB2}"/>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8</xdr:row>
      <xdr:rowOff>0</xdr:rowOff>
    </xdr:from>
    <xdr:to>
      <xdr:col>61</xdr:col>
      <xdr:colOff>77932</xdr:colOff>
      <xdr:row>9</xdr:row>
      <xdr:rowOff>34636</xdr:rowOff>
    </xdr:to>
    <xdr:sp macro="" textlink="">
      <xdr:nvSpPr>
        <xdr:cNvPr id="18" name="AutoShape 26">
          <a:extLst>
            <a:ext uri="{FF2B5EF4-FFF2-40B4-BE49-F238E27FC236}">
              <a16:creationId xmlns:a16="http://schemas.microsoft.com/office/drawing/2014/main" id="{395EE3EB-3469-428A-B161-870E21F2B287}"/>
            </a:ext>
          </a:extLst>
        </xdr:cNvPr>
        <xdr:cNvSpPr>
          <a:spLocks noChangeArrowheads="1"/>
        </xdr:cNvSpPr>
      </xdr:nvSpPr>
      <xdr:spPr bwMode="auto">
        <a:xfrm>
          <a:off x="10590068" y="1506682"/>
          <a:ext cx="1593273"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BAE1E6C5-2EC0-475F-9914-6E477AB3F349}"/>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26122861-F88C-42D1-A205-603D769AB919}"/>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48</xdr:col>
      <xdr:colOff>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49E17426-E2FE-482E-8FCF-132A54A6DA9E}"/>
            </a:ext>
          </a:extLst>
        </xdr:cNvPr>
        <xdr:cNvSpPr>
          <a:spLocks noChangeArrowheads="1"/>
        </xdr:cNvSpPr>
      </xdr:nvSpPr>
      <xdr:spPr bwMode="auto">
        <a:xfrm>
          <a:off x="9724159" y="4221827"/>
          <a:ext cx="2189711" cy="585702"/>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16D90E23-A411-4A18-A82F-20D806F33481}"/>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7D6D7693-DDE5-4817-A860-F0283395B46E}"/>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653D1C9D-0D28-413E-924E-8FD3A8D34C7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F9831A40-7467-4737-AB21-4E0598123CC9}"/>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CS72"/>
  <sheetViews>
    <sheetView showGridLines="0" tabSelected="1" zoomScale="115" zoomScaleNormal="115" zoomScaleSheetLayoutView="100" workbookViewId="0">
      <selection activeCell="E32" sqref="E32"/>
    </sheetView>
  </sheetViews>
  <sheetFormatPr defaultColWidth="8.875" defaultRowHeight="16.149999999999999" customHeight="1" x14ac:dyDescent="0.15"/>
  <cols>
    <col min="1" max="1" width="3.625" style="47" customWidth="1"/>
    <col min="2" max="2" width="2.875" customWidth="1"/>
    <col min="3" max="3" width="23.125" customWidth="1"/>
    <col min="4" max="4" width="60.875" customWidth="1"/>
    <col min="5" max="6" width="3.25" style="73" customWidth="1"/>
    <col min="7" max="7" width="3.625" style="47" customWidth="1"/>
    <col min="8" max="8" width="2.875" style="47" customWidth="1"/>
    <col min="9" max="9" width="23.125" style="47" customWidth="1"/>
    <col min="10" max="10" width="60.875" style="47" customWidth="1"/>
    <col min="11" max="12" width="3.25" style="73" customWidth="1"/>
    <col min="13" max="13" width="3.375" style="73" bestFit="1" customWidth="1"/>
    <col min="14" max="70" width="8.875" style="73"/>
  </cols>
  <sheetData>
    <row r="1" spans="1:97" s="73" customFormat="1" ht="16.149999999999999" customHeight="1" x14ac:dyDescent="0.15">
      <c r="A1" s="44"/>
      <c r="B1" s="49"/>
      <c r="C1" s="49"/>
      <c r="D1" s="49"/>
      <c r="E1" s="49"/>
      <c r="F1" s="49"/>
      <c r="G1" s="88"/>
      <c r="H1" s="54"/>
      <c r="I1" s="54"/>
      <c r="J1" s="54"/>
      <c r="K1" s="54"/>
      <c r="L1" s="54"/>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T1" s="48"/>
      <c r="BU1" s="48"/>
      <c r="BV1" s="48"/>
      <c r="BW1" s="48"/>
      <c r="BX1" s="48"/>
      <c r="BY1" s="48"/>
      <c r="BZ1" s="48"/>
      <c r="CA1" s="48"/>
      <c r="CB1" s="48"/>
      <c r="CC1" s="48"/>
      <c r="CD1" s="48"/>
      <c r="CE1" s="48"/>
      <c r="CF1" s="48"/>
      <c r="CG1" s="48"/>
      <c r="CH1" s="48"/>
      <c r="CI1" s="48"/>
      <c r="CJ1" s="48"/>
      <c r="CK1" s="48"/>
      <c r="CL1" s="48"/>
      <c r="CM1" s="48"/>
      <c r="CN1" s="48"/>
      <c r="CO1" s="48"/>
      <c r="CP1" s="48"/>
      <c r="CQ1" s="48"/>
      <c r="CR1" s="48"/>
      <c r="CS1" s="48"/>
    </row>
    <row r="2" spans="1:97" s="73" customFormat="1" ht="22.5" customHeight="1" x14ac:dyDescent="0.15">
      <c r="A2" s="44"/>
      <c r="B2" s="433" t="s">
        <v>62</v>
      </c>
      <c r="C2" s="434"/>
      <c r="D2" s="434"/>
      <c r="E2" s="435"/>
      <c r="F2" s="49"/>
      <c r="G2" s="88"/>
      <c r="H2" s="433" t="s">
        <v>56</v>
      </c>
      <c r="I2" s="434"/>
      <c r="J2" s="434"/>
      <c r="K2" s="435"/>
      <c r="L2" s="54"/>
      <c r="M2" s="72"/>
      <c r="N2" s="72"/>
      <c r="O2" s="72"/>
      <c r="P2" s="72"/>
      <c r="Q2" s="72"/>
      <c r="R2" s="72"/>
      <c r="S2" s="72"/>
      <c r="T2" s="72"/>
      <c r="U2" s="72"/>
      <c r="V2" s="72"/>
      <c r="W2" s="72"/>
      <c r="X2" s="72"/>
      <c r="Y2" s="72"/>
      <c r="Z2" s="72"/>
      <c r="AA2" s="72"/>
      <c r="AB2" s="72"/>
      <c r="AC2" s="72"/>
      <c r="AD2" s="72"/>
      <c r="AE2" s="72"/>
      <c r="AF2" s="72"/>
      <c r="AG2" s="72"/>
      <c r="AH2" s="72"/>
      <c r="AI2" s="72"/>
      <c r="AJ2" s="72"/>
      <c r="AK2" s="72"/>
      <c r="AL2" s="50"/>
      <c r="AM2" s="50"/>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55"/>
      <c r="BT2" s="48"/>
      <c r="BU2" s="48"/>
      <c r="BV2" s="48"/>
      <c r="BW2" s="48"/>
      <c r="BX2" s="48"/>
      <c r="BY2" s="48"/>
      <c r="BZ2" s="48"/>
      <c r="CA2" s="48"/>
      <c r="CB2" s="48"/>
      <c r="CC2" s="48"/>
      <c r="CD2" s="48"/>
      <c r="CE2" s="48"/>
      <c r="CF2" s="48"/>
      <c r="CG2" s="48"/>
      <c r="CH2" s="48"/>
      <c r="CI2" s="48"/>
      <c r="CJ2" s="48"/>
      <c r="CK2" s="48"/>
      <c r="CL2" s="48"/>
      <c r="CM2" s="48"/>
      <c r="CN2" s="48"/>
      <c r="CO2" s="48"/>
      <c r="CP2" s="48"/>
      <c r="CQ2" s="48"/>
      <c r="CR2" s="48"/>
      <c r="CS2" s="48"/>
    </row>
    <row r="3" spans="1:97" s="73" customFormat="1" ht="6" customHeight="1" x14ac:dyDescent="0.15">
      <c r="A3" s="44"/>
      <c r="B3" s="49"/>
      <c r="C3" s="49"/>
      <c r="D3" s="49"/>
      <c r="E3" s="49"/>
      <c r="F3" s="49"/>
      <c r="G3" s="88"/>
      <c r="H3" s="54"/>
      <c r="I3" s="54"/>
      <c r="J3" s="54"/>
      <c r="K3" s="54"/>
      <c r="L3" s="54"/>
      <c r="M3" s="72"/>
      <c r="N3" s="72"/>
      <c r="O3" s="72"/>
      <c r="P3" s="72"/>
      <c r="Q3" s="72"/>
      <c r="R3" s="72"/>
      <c r="S3" s="72"/>
      <c r="T3" s="72"/>
      <c r="U3" s="72"/>
      <c r="V3" s="72"/>
      <c r="W3" s="72"/>
      <c r="X3" s="72"/>
      <c r="Y3" s="72"/>
      <c r="Z3" s="72"/>
      <c r="AA3" s="72"/>
      <c r="AB3" s="72"/>
      <c r="AC3" s="72"/>
      <c r="AD3" s="72"/>
      <c r="AE3" s="72"/>
      <c r="AF3" s="72"/>
      <c r="AG3" s="72"/>
      <c r="AH3" s="72"/>
      <c r="AI3" s="72"/>
      <c r="AJ3" s="72"/>
      <c r="AK3" s="72"/>
      <c r="AL3" s="50"/>
      <c r="AM3" s="50"/>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55"/>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row>
    <row r="4" spans="1:97" s="74" customFormat="1" ht="16.149999999999999" customHeight="1" x14ac:dyDescent="0.15">
      <c r="A4" s="45"/>
      <c r="B4" s="45" t="s">
        <v>117</v>
      </c>
      <c r="C4" s="45"/>
      <c r="D4" s="271"/>
      <c r="E4" s="247" t="s">
        <v>109</v>
      </c>
      <c r="F4" s="248"/>
      <c r="G4" s="89"/>
      <c r="H4" s="89"/>
      <c r="I4" s="89" t="s">
        <v>116</v>
      </c>
      <c r="J4" s="89"/>
      <c r="K4" s="250"/>
      <c r="L4" s="250"/>
      <c r="M4" s="251"/>
      <c r="R4" s="254"/>
      <c r="BS4" s="91"/>
    </row>
    <row r="5" spans="1:97" s="73" customFormat="1" ht="7.15" customHeight="1" x14ac:dyDescent="0.15">
      <c r="A5" s="44"/>
      <c r="B5" s="49"/>
      <c r="C5" s="49"/>
      <c r="D5" s="49"/>
      <c r="E5" s="49"/>
      <c r="F5" s="49"/>
      <c r="G5" s="88"/>
      <c r="H5" s="54"/>
      <c r="I5" s="54"/>
      <c r="J5" s="54"/>
      <c r="K5" s="54"/>
      <c r="L5" s="54"/>
      <c r="M5" s="72"/>
      <c r="N5" s="72"/>
      <c r="O5" s="72"/>
      <c r="P5" s="72"/>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T5" s="48"/>
      <c r="BU5" s="48"/>
      <c r="BV5" s="48"/>
      <c r="BW5" s="48"/>
      <c r="BX5" s="48"/>
      <c r="BY5" s="48"/>
      <c r="BZ5" s="48"/>
      <c r="CA5" s="51"/>
      <c r="CB5" s="51"/>
      <c r="CC5" s="51"/>
      <c r="CD5" s="51"/>
      <c r="CE5" s="51"/>
      <c r="CF5" s="51"/>
      <c r="CG5" s="51"/>
      <c r="CH5" s="51"/>
      <c r="CI5" s="51"/>
      <c r="CJ5" s="51"/>
      <c r="CK5" s="51"/>
      <c r="CL5" s="51"/>
      <c r="CM5" s="51"/>
      <c r="CN5" s="51"/>
      <c r="CO5" s="51"/>
      <c r="CP5" s="51"/>
      <c r="CQ5" s="51"/>
      <c r="CR5" s="48"/>
      <c r="CS5" s="48"/>
    </row>
    <row r="6" spans="1:97" s="73" customFormat="1" ht="16.149999999999999" customHeight="1" x14ac:dyDescent="0.15">
      <c r="A6" s="44"/>
      <c r="B6" s="68"/>
      <c r="C6" s="68"/>
      <c r="D6" s="68"/>
      <c r="E6" s="68"/>
      <c r="F6" s="49"/>
      <c r="G6" s="88"/>
      <c r="H6" s="68"/>
      <c r="I6" s="68"/>
      <c r="J6" s="68"/>
      <c r="K6" s="68"/>
      <c r="L6" s="54"/>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T6" s="48"/>
      <c r="BU6" s="48"/>
      <c r="BV6" s="48"/>
      <c r="BW6" s="48"/>
      <c r="BX6" s="48"/>
      <c r="BY6" s="48"/>
      <c r="BZ6" s="48"/>
      <c r="CA6" s="51"/>
      <c r="CB6" s="51"/>
      <c r="CC6" s="51"/>
      <c r="CD6" s="51"/>
      <c r="CE6" s="51"/>
      <c r="CF6" s="51"/>
      <c r="CG6" s="51"/>
      <c r="CH6" s="51"/>
      <c r="CI6" s="51"/>
      <c r="CJ6" s="51"/>
      <c r="CK6" s="51"/>
      <c r="CL6" s="51"/>
      <c r="CM6" s="51"/>
      <c r="CN6" s="51"/>
      <c r="CO6" s="51"/>
      <c r="CP6" s="51"/>
      <c r="CQ6" s="51"/>
      <c r="CR6" s="48"/>
      <c r="CS6" s="48"/>
    </row>
    <row r="7" spans="1:97" ht="16.149999999999999" customHeight="1" x14ac:dyDescent="0.15">
      <c r="A7" s="44"/>
      <c r="B7" s="71"/>
      <c r="C7" s="436" t="s">
        <v>132</v>
      </c>
      <c r="D7" s="436"/>
      <c r="E7" s="71"/>
      <c r="F7" s="44"/>
      <c r="G7" s="88"/>
      <c r="H7" s="71"/>
      <c r="I7" s="76"/>
      <c r="J7" s="76"/>
      <c r="K7" s="71"/>
      <c r="L7" s="88"/>
      <c r="M7" s="10"/>
    </row>
    <row r="8" spans="1:97" s="1" customFormat="1" ht="16.149999999999999" customHeight="1" x14ac:dyDescent="0.15">
      <c r="A8" s="45"/>
      <c r="B8" s="77"/>
      <c r="C8" s="78" t="s">
        <v>133</v>
      </c>
      <c r="D8" s="77"/>
      <c r="E8" s="77"/>
      <c r="F8" s="45"/>
      <c r="G8" s="89"/>
      <c r="H8" s="77"/>
      <c r="I8" s="78"/>
      <c r="J8" s="77"/>
      <c r="K8" s="77"/>
      <c r="L8" s="89"/>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row>
    <row r="9" spans="1:97" s="1" customFormat="1" ht="16.149999999999999" customHeight="1" x14ac:dyDescent="0.15">
      <c r="A9" s="45"/>
      <c r="B9" s="77"/>
      <c r="C9" s="432" t="s">
        <v>134</v>
      </c>
      <c r="D9" s="432"/>
      <c r="E9" s="77"/>
      <c r="F9" s="45"/>
      <c r="G9" s="89"/>
      <c r="H9" s="77"/>
      <c r="I9" s="432"/>
      <c r="J9" s="432"/>
      <c r="K9" s="77"/>
      <c r="L9" s="89"/>
      <c r="M9" s="75"/>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row>
    <row r="10" spans="1:97" s="1" customFormat="1" ht="16.149999999999999" customHeight="1" x14ac:dyDescent="0.15">
      <c r="A10" s="45"/>
      <c r="B10" s="77"/>
      <c r="C10" s="80" t="s">
        <v>27</v>
      </c>
      <c r="D10" s="77"/>
      <c r="E10" s="77"/>
      <c r="F10" s="45"/>
      <c r="G10" s="89"/>
      <c r="H10" s="77"/>
      <c r="I10" s="79"/>
      <c r="J10" s="77"/>
      <c r="K10" s="77"/>
      <c r="L10" s="89"/>
      <c r="M10" s="91"/>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row>
    <row r="11" spans="1:97" s="1" customFormat="1" ht="16.149999999999999" customHeight="1" x14ac:dyDescent="0.15">
      <c r="A11" s="45"/>
      <c r="B11" s="77"/>
      <c r="C11" s="80" t="s">
        <v>61</v>
      </c>
      <c r="D11" s="77"/>
      <c r="E11" s="77"/>
      <c r="F11" s="45"/>
      <c r="G11" s="89"/>
      <c r="H11" s="77"/>
      <c r="I11" s="80"/>
      <c r="J11" s="77"/>
      <c r="K11" s="77"/>
      <c r="L11" s="89"/>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row>
    <row r="12" spans="1:97" s="1" customFormat="1" ht="16.149999999999999" customHeight="1" x14ac:dyDescent="0.15">
      <c r="A12" s="45"/>
      <c r="B12" s="77"/>
      <c r="C12" s="80" t="s">
        <v>46</v>
      </c>
      <c r="D12" s="77"/>
      <c r="E12" s="77"/>
      <c r="F12" s="45"/>
      <c r="G12" s="89"/>
      <c r="H12" s="77"/>
      <c r="I12" s="80"/>
      <c r="J12" s="77"/>
      <c r="K12" s="77"/>
      <c r="L12" s="89"/>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row>
    <row r="13" spans="1:97" ht="16.149999999999999" customHeight="1" x14ac:dyDescent="0.15">
      <c r="A13" s="44"/>
      <c r="B13" s="71"/>
      <c r="C13" s="71"/>
      <c r="D13" s="71"/>
      <c r="E13" s="71"/>
      <c r="F13" s="44"/>
      <c r="G13" s="88"/>
      <c r="H13" s="71"/>
      <c r="I13" s="71"/>
      <c r="J13" s="71"/>
      <c r="K13" s="71"/>
      <c r="L13" s="88"/>
    </row>
    <row r="14" spans="1:97" ht="16.149999999999999" customHeight="1" x14ac:dyDescent="0.15">
      <c r="A14" s="44"/>
      <c r="B14" s="71"/>
      <c r="C14" s="81" t="s">
        <v>170</v>
      </c>
      <c r="D14" s="71"/>
      <c r="E14" s="71"/>
      <c r="F14" s="44"/>
      <c r="G14" s="88"/>
      <c r="H14" s="71"/>
      <c r="I14" s="81" t="s">
        <v>170</v>
      </c>
      <c r="J14" s="71"/>
      <c r="K14" s="71"/>
      <c r="L14" s="88"/>
    </row>
    <row r="15" spans="1:97" ht="16.149999999999999" customHeight="1" x14ac:dyDescent="0.15">
      <c r="A15" s="44"/>
      <c r="B15" s="71"/>
      <c r="C15" s="82" t="s">
        <v>135</v>
      </c>
      <c r="D15" s="227"/>
      <c r="E15" s="71"/>
      <c r="F15" s="44"/>
      <c r="G15" s="88"/>
      <c r="H15" s="71"/>
      <c r="I15" s="82" t="s">
        <v>135</v>
      </c>
      <c r="J15" s="228" t="s">
        <v>136</v>
      </c>
      <c r="K15" s="71"/>
      <c r="L15" s="88"/>
    </row>
    <row r="16" spans="1:97" ht="16.149999999999999" customHeight="1" x14ac:dyDescent="0.15">
      <c r="A16" s="44"/>
      <c r="B16" s="71"/>
      <c r="C16" s="82" t="s">
        <v>6</v>
      </c>
      <c r="D16" s="227"/>
      <c r="E16" s="71"/>
      <c r="F16" s="44"/>
      <c r="G16" s="88"/>
      <c r="H16" s="71"/>
      <c r="I16" s="82" t="s">
        <v>6</v>
      </c>
      <c r="J16" s="228" t="s">
        <v>66</v>
      </c>
      <c r="K16" s="71"/>
      <c r="L16" s="88"/>
    </row>
    <row r="17" spans="1:70" ht="16.149999999999999" customHeight="1" x14ac:dyDescent="0.15">
      <c r="A17" s="44"/>
      <c r="B17" s="71"/>
      <c r="C17" s="82" t="s">
        <v>167</v>
      </c>
      <c r="D17" s="227"/>
      <c r="E17" s="83"/>
      <c r="F17" s="46"/>
      <c r="G17" s="88"/>
      <c r="H17" s="71"/>
      <c r="I17" s="82" t="s">
        <v>167</v>
      </c>
      <c r="J17" s="228" t="s">
        <v>87</v>
      </c>
      <c r="K17" s="83"/>
      <c r="L17" s="90"/>
    </row>
    <row r="18" spans="1:70" ht="16.149999999999999" customHeight="1" x14ac:dyDescent="0.15">
      <c r="A18" s="44"/>
      <c r="B18" s="71"/>
      <c r="C18" s="366" t="s">
        <v>168</v>
      </c>
      <c r="D18" s="227"/>
      <c r="E18" s="71"/>
      <c r="F18" s="44"/>
      <c r="G18" s="88"/>
      <c r="H18" s="71"/>
      <c r="I18" s="366" t="s">
        <v>168</v>
      </c>
      <c r="J18" s="228" t="s">
        <v>88</v>
      </c>
      <c r="K18" s="71"/>
      <c r="L18" s="88"/>
    </row>
    <row r="19" spans="1:70" ht="16.149999999999999" customHeight="1" x14ac:dyDescent="0.15">
      <c r="A19" s="44"/>
      <c r="B19" s="71"/>
      <c r="C19" s="366" t="s">
        <v>169</v>
      </c>
      <c r="D19" s="227"/>
      <c r="E19" s="71"/>
      <c r="F19" s="44"/>
      <c r="G19" s="88"/>
      <c r="H19" s="71"/>
      <c r="I19" s="366" t="s">
        <v>169</v>
      </c>
      <c r="J19" s="228" t="s">
        <v>89</v>
      </c>
      <c r="K19" s="71"/>
      <c r="L19" s="88"/>
    </row>
    <row r="20" spans="1:70" ht="16.149999999999999" customHeight="1" x14ac:dyDescent="0.15">
      <c r="A20" s="44"/>
      <c r="B20" s="71"/>
      <c r="C20" s="84"/>
      <c r="D20" s="229"/>
      <c r="E20" s="71"/>
      <c r="F20" s="44"/>
      <c r="G20" s="88"/>
      <c r="H20" s="71"/>
      <c r="I20" s="84"/>
      <c r="J20" s="229"/>
      <c r="K20" s="71"/>
      <c r="L20" s="88"/>
    </row>
    <row r="21" spans="1:70" ht="16.149999999999999" customHeight="1" x14ac:dyDescent="0.15">
      <c r="A21" s="44"/>
      <c r="B21" s="71"/>
      <c r="C21" s="84"/>
      <c r="D21" s="229"/>
      <c r="E21" s="71"/>
      <c r="F21" s="44"/>
      <c r="G21" s="88"/>
      <c r="H21" s="71"/>
      <c r="I21" s="84"/>
      <c r="J21" s="229"/>
      <c r="K21" s="71"/>
      <c r="L21" s="88"/>
    </row>
    <row r="22" spans="1:70" ht="16.149999999999999" customHeight="1" x14ac:dyDescent="0.15">
      <c r="A22" s="44"/>
      <c r="B22" s="71"/>
      <c r="C22" s="86" t="s">
        <v>137</v>
      </c>
      <c r="D22" s="229"/>
      <c r="E22" s="71"/>
      <c r="F22" s="44"/>
      <c r="G22" s="88"/>
      <c r="H22" s="71"/>
      <c r="I22" s="86" t="s">
        <v>137</v>
      </c>
      <c r="J22" s="229"/>
      <c r="K22" s="71"/>
      <c r="L22" s="88"/>
    </row>
    <row r="23" spans="1:70" ht="16.149999999999999" customHeight="1" x14ac:dyDescent="0.15">
      <c r="A23" s="44"/>
      <c r="B23" s="71"/>
      <c r="C23" s="82" t="s">
        <v>6</v>
      </c>
      <c r="D23" s="227"/>
      <c r="E23" s="71"/>
      <c r="F23" s="44"/>
      <c r="G23" s="88"/>
      <c r="H23" s="71"/>
      <c r="I23" s="82" t="s">
        <v>6</v>
      </c>
      <c r="J23" s="228" t="s">
        <v>67</v>
      </c>
      <c r="K23" s="71"/>
      <c r="L23" s="88"/>
    </row>
    <row r="24" spans="1:70" s="47" customFormat="1" ht="16.149999999999999" customHeight="1" x14ac:dyDescent="0.15">
      <c r="A24" s="44"/>
      <c r="B24" s="71"/>
      <c r="C24" s="82" t="s">
        <v>72</v>
      </c>
      <c r="D24" s="227"/>
      <c r="E24" s="71"/>
      <c r="F24" s="44"/>
      <c r="G24" s="88"/>
      <c r="H24" s="71"/>
      <c r="I24" s="82" t="s">
        <v>72</v>
      </c>
      <c r="J24" s="228" t="s">
        <v>74</v>
      </c>
      <c r="K24" s="71"/>
      <c r="L24" s="88"/>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row>
    <row r="25" spans="1:70" s="47" customFormat="1" ht="16.149999999999999" customHeight="1" x14ac:dyDescent="0.15">
      <c r="A25" s="44"/>
      <c r="B25" s="71"/>
      <c r="C25" s="82" t="s">
        <v>73</v>
      </c>
      <c r="D25" s="227"/>
      <c r="E25" s="71"/>
      <c r="F25" s="44"/>
      <c r="G25" s="88"/>
      <c r="H25" s="71"/>
      <c r="I25" s="82" t="s">
        <v>73</v>
      </c>
      <c r="J25" s="228" t="s">
        <v>77</v>
      </c>
      <c r="K25" s="71"/>
      <c r="L25" s="88"/>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row>
    <row r="26" spans="1:70" ht="16.149999999999999" customHeight="1" x14ac:dyDescent="0.15">
      <c r="A26" s="44"/>
      <c r="B26" s="71"/>
      <c r="C26" s="71"/>
      <c r="D26" s="229"/>
      <c r="E26" s="71"/>
      <c r="F26" s="44"/>
      <c r="G26" s="88"/>
      <c r="H26" s="71"/>
      <c r="I26" s="71"/>
      <c r="J26" s="229"/>
      <c r="K26" s="71"/>
      <c r="L26" s="88"/>
    </row>
    <row r="27" spans="1:70" ht="16.149999999999999" customHeight="1" x14ac:dyDescent="0.15">
      <c r="A27" s="44"/>
      <c r="B27" s="71"/>
      <c r="C27" s="81" t="s">
        <v>138</v>
      </c>
      <c r="D27" s="229"/>
      <c r="E27" s="71"/>
      <c r="F27" s="44"/>
      <c r="G27" s="88"/>
      <c r="H27" s="71"/>
      <c r="I27" s="81" t="s">
        <v>138</v>
      </c>
      <c r="J27" s="229"/>
      <c r="K27" s="71"/>
      <c r="L27" s="88"/>
    </row>
    <row r="28" spans="1:70" ht="16.149999999999999" customHeight="1" x14ac:dyDescent="0.15">
      <c r="A28" s="44"/>
      <c r="B28" s="71"/>
      <c r="C28" s="82" t="s">
        <v>2</v>
      </c>
      <c r="D28" s="227"/>
      <c r="E28" s="71"/>
      <c r="F28" s="44"/>
      <c r="G28" s="88"/>
      <c r="H28" s="71"/>
      <c r="I28" s="82" t="s">
        <v>2</v>
      </c>
      <c r="J28" s="228" t="s">
        <v>148</v>
      </c>
      <c r="K28" s="71"/>
      <c r="L28" s="88"/>
    </row>
    <row r="29" spans="1:70" ht="15.75" customHeight="1" x14ac:dyDescent="0.15">
      <c r="A29" s="44"/>
      <c r="B29" s="71"/>
      <c r="C29" s="71"/>
      <c r="D29" s="85"/>
      <c r="E29" s="71"/>
      <c r="F29" s="44"/>
      <c r="G29" s="88"/>
      <c r="H29" s="71"/>
      <c r="I29" s="71"/>
      <c r="J29" s="85"/>
      <c r="K29" s="71"/>
      <c r="L29" s="88"/>
    </row>
    <row r="30" spans="1:70" ht="16.149999999999999" customHeight="1" x14ac:dyDescent="0.15">
      <c r="A30" s="44"/>
      <c r="B30" s="71"/>
      <c r="C30" s="81" t="s">
        <v>139</v>
      </c>
      <c r="D30" s="87" t="s">
        <v>44</v>
      </c>
      <c r="E30" s="71"/>
      <c r="F30" s="44"/>
      <c r="G30" s="88"/>
      <c r="H30" s="71"/>
      <c r="I30" s="81" t="s">
        <v>139</v>
      </c>
      <c r="J30" s="87" t="s">
        <v>44</v>
      </c>
      <c r="K30" s="71"/>
      <c r="L30" s="88"/>
    </row>
    <row r="31" spans="1:70" ht="16.149999999999999" customHeight="1" x14ac:dyDescent="0.15">
      <c r="A31" s="44"/>
      <c r="B31" s="71"/>
      <c r="C31" s="81"/>
      <c r="D31" s="333" t="s">
        <v>45</v>
      </c>
      <c r="E31" s="71"/>
      <c r="F31" s="44"/>
      <c r="G31" s="88"/>
      <c r="H31" s="71"/>
      <c r="I31" s="81"/>
      <c r="J31" s="333" t="s">
        <v>45</v>
      </c>
      <c r="K31" s="71"/>
      <c r="L31" s="88"/>
    </row>
    <row r="32" spans="1:70" ht="16.149999999999999" customHeight="1" x14ac:dyDescent="0.15">
      <c r="A32" s="44"/>
      <c r="B32" s="71"/>
      <c r="C32" s="81" t="s">
        <v>21</v>
      </c>
      <c r="D32" s="85"/>
      <c r="E32" s="71"/>
      <c r="F32" s="44"/>
      <c r="G32" s="88"/>
      <c r="H32" s="71"/>
      <c r="I32" s="81" t="s">
        <v>21</v>
      </c>
      <c r="J32" s="85"/>
      <c r="K32" s="71"/>
      <c r="L32" s="88"/>
    </row>
    <row r="33" spans="1:12" ht="16.149999999999999" customHeight="1" x14ac:dyDescent="0.15">
      <c r="A33" s="44"/>
      <c r="B33" s="71"/>
      <c r="C33" s="82" t="s">
        <v>2</v>
      </c>
      <c r="D33" s="227"/>
      <c r="E33" s="71"/>
      <c r="F33" s="44"/>
      <c r="G33" s="88"/>
      <c r="H33" s="71"/>
      <c r="I33" s="82" t="s">
        <v>2</v>
      </c>
      <c r="J33" s="228" t="s">
        <v>148</v>
      </c>
      <c r="K33" s="71"/>
      <c r="L33" s="88"/>
    </row>
    <row r="34" spans="1:12" ht="16.149999999999999" customHeight="1" x14ac:dyDescent="0.15">
      <c r="A34" s="44"/>
      <c r="B34" s="71"/>
      <c r="C34" s="82" t="s">
        <v>9</v>
      </c>
      <c r="D34" s="227"/>
      <c r="E34" s="71"/>
      <c r="F34" s="44"/>
      <c r="G34" s="88"/>
      <c r="H34" s="71"/>
      <c r="I34" s="82" t="s">
        <v>5</v>
      </c>
      <c r="J34" s="228">
        <v>10000</v>
      </c>
      <c r="K34" s="71"/>
      <c r="L34" s="88"/>
    </row>
    <row r="35" spans="1:12" ht="16.149999999999999" customHeight="1" x14ac:dyDescent="0.15">
      <c r="A35" s="44"/>
      <c r="B35" s="71"/>
      <c r="C35" s="71"/>
      <c r="D35" s="229"/>
      <c r="E35" s="71"/>
      <c r="F35" s="44"/>
      <c r="G35" s="88"/>
      <c r="H35" s="71"/>
      <c r="I35" s="71"/>
      <c r="J35" s="229"/>
      <c r="K35" s="71"/>
      <c r="L35" s="88"/>
    </row>
    <row r="36" spans="1:12" ht="16.149999999999999" customHeight="1" x14ac:dyDescent="0.15">
      <c r="A36" s="44"/>
      <c r="B36" s="71"/>
      <c r="C36" s="81" t="s">
        <v>22</v>
      </c>
      <c r="D36" s="229"/>
      <c r="E36" s="71"/>
      <c r="F36" s="44"/>
      <c r="G36" s="88"/>
      <c r="H36" s="71"/>
      <c r="I36" s="81" t="s">
        <v>22</v>
      </c>
      <c r="J36" s="229"/>
      <c r="K36" s="71"/>
      <c r="L36" s="88"/>
    </row>
    <row r="37" spans="1:12" ht="16.149999999999999" customHeight="1" x14ac:dyDescent="0.15">
      <c r="A37" s="44"/>
      <c r="B37" s="71"/>
      <c r="C37" s="82" t="s">
        <v>2</v>
      </c>
      <c r="D37" s="227"/>
      <c r="E37" s="71"/>
      <c r="F37" s="44"/>
      <c r="G37" s="88"/>
      <c r="H37" s="71"/>
      <c r="I37" s="82" t="s">
        <v>2</v>
      </c>
      <c r="J37" s="228" t="s">
        <v>149</v>
      </c>
      <c r="K37" s="71"/>
      <c r="L37" s="88"/>
    </row>
    <row r="38" spans="1:12" ht="16.149999999999999" customHeight="1" x14ac:dyDescent="0.15">
      <c r="A38" s="44"/>
      <c r="B38" s="71"/>
      <c r="C38" s="82" t="s">
        <v>5</v>
      </c>
      <c r="D38" s="227"/>
      <c r="E38" s="71"/>
      <c r="F38" s="44"/>
      <c r="G38" s="88"/>
      <c r="H38" s="71"/>
      <c r="I38" s="82" t="s">
        <v>5</v>
      </c>
      <c r="J38" s="228">
        <v>9000</v>
      </c>
      <c r="K38" s="71"/>
      <c r="L38" s="88"/>
    </row>
    <row r="39" spans="1:12" ht="16.149999999999999" customHeight="1" x14ac:dyDescent="0.15">
      <c r="A39" s="44"/>
      <c r="B39" s="71"/>
      <c r="C39" s="71"/>
      <c r="D39" s="229"/>
      <c r="E39" s="71"/>
      <c r="F39" s="44"/>
      <c r="G39" s="88"/>
      <c r="H39" s="71"/>
      <c r="I39" s="71"/>
      <c r="J39" s="230"/>
      <c r="K39" s="71"/>
      <c r="L39" s="88"/>
    </row>
    <row r="40" spans="1:12" ht="16.149999999999999" customHeight="1" x14ac:dyDescent="0.15">
      <c r="A40" s="44"/>
      <c r="B40" s="71"/>
      <c r="C40" s="81" t="s">
        <v>23</v>
      </c>
      <c r="D40" s="229"/>
      <c r="E40" s="71"/>
      <c r="F40" s="44"/>
      <c r="G40" s="88"/>
      <c r="H40" s="71"/>
      <c r="I40" s="81" t="s">
        <v>23</v>
      </c>
      <c r="J40" s="230"/>
      <c r="K40" s="71"/>
      <c r="L40" s="88"/>
    </row>
    <row r="41" spans="1:12" ht="16.149999999999999" customHeight="1" x14ac:dyDescent="0.15">
      <c r="A41" s="44"/>
      <c r="B41" s="71"/>
      <c r="C41" s="82" t="s">
        <v>2</v>
      </c>
      <c r="D41" s="227"/>
      <c r="E41" s="71"/>
      <c r="F41" s="44"/>
      <c r="G41" s="88"/>
      <c r="H41" s="71"/>
      <c r="I41" s="82" t="s">
        <v>2</v>
      </c>
      <c r="J41" s="228" t="s">
        <v>150</v>
      </c>
      <c r="K41" s="71"/>
      <c r="L41" s="88"/>
    </row>
    <row r="42" spans="1:12" ht="16.149999999999999" customHeight="1" x14ac:dyDescent="0.15">
      <c r="A42" s="44"/>
      <c r="B42" s="71"/>
      <c r="C42" s="82" t="s">
        <v>5</v>
      </c>
      <c r="D42" s="227"/>
      <c r="E42" s="71"/>
      <c r="F42" s="44"/>
      <c r="G42" s="88"/>
      <c r="H42" s="71"/>
      <c r="I42" s="82" t="s">
        <v>5</v>
      </c>
      <c r="J42" s="228">
        <v>8000</v>
      </c>
      <c r="K42" s="71"/>
      <c r="L42" s="88"/>
    </row>
    <row r="43" spans="1:12" ht="16.149999999999999" customHeight="1" x14ac:dyDescent="0.15">
      <c r="A43" s="44"/>
      <c r="B43" s="71"/>
      <c r="C43" s="71"/>
      <c r="D43" s="229"/>
      <c r="E43" s="71"/>
      <c r="F43" s="44"/>
      <c r="G43" s="88"/>
      <c r="H43" s="71"/>
      <c r="I43" s="71"/>
      <c r="J43" s="230"/>
      <c r="K43" s="71"/>
      <c r="L43" s="88"/>
    </row>
    <row r="44" spans="1:12" ht="16.149999999999999" customHeight="1" x14ac:dyDescent="0.15">
      <c r="A44" s="44"/>
      <c r="B44" s="71"/>
      <c r="C44" s="81" t="s">
        <v>24</v>
      </c>
      <c r="D44" s="229"/>
      <c r="E44" s="71"/>
      <c r="F44" s="44"/>
      <c r="G44" s="88"/>
      <c r="H44" s="71"/>
      <c r="I44" s="81" t="s">
        <v>24</v>
      </c>
      <c r="J44" s="230"/>
      <c r="K44" s="71"/>
      <c r="L44" s="88"/>
    </row>
    <row r="45" spans="1:12" ht="16.149999999999999" customHeight="1" x14ac:dyDescent="0.15">
      <c r="A45" s="44"/>
      <c r="B45" s="71"/>
      <c r="C45" s="82" t="s">
        <v>2</v>
      </c>
      <c r="D45" s="227"/>
      <c r="E45" s="71"/>
      <c r="F45" s="44"/>
      <c r="G45" s="88"/>
      <c r="H45" s="71"/>
      <c r="I45" s="82" t="s">
        <v>2</v>
      </c>
      <c r="J45" s="231" t="s">
        <v>151</v>
      </c>
      <c r="K45" s="71"/>
      <c r="L45" s="88"/>
    </row>
    <row r="46" spans="1:12" ht="16.149999999999999" customHeight="1" x14ac:dyDescent="0.15">
      <c r="A46" s="44"/>
      <c r="B46" s="71"/>
      <c r="C46" s="82" t="s">
        <v>5</v>
      </c>
      <c r="D46" s="227"/>
      <c r="E46" s="71"/>
      <c r="F46" s="44"/>
      <c r="G46" s="88"/>
      <c r="H46" s="71"/>
      <c r="I46" s="82" t="s">
        <v>5</v>
      </c>
      <c r="J46" s="231">
        <v>7000</v>
      </c>
      <c r="K46" s="71"/>
      <c r="L46" s="88"/>
    </row>
    <row r="47" spans="1:12" ht="16.149999999999999" customHeight="1" x14ac:dyDescent="0.15">
      <c r="A47" s="44"/>
      <c r="B47" s="71"/>
      <c r="C47" s="71"/>
      <c r="D47" s="229"/>
      <c r="E47" s="71"/>
      <c r="F47" s="44"/>
      <c r="G47" s="88"/>
      <c r="H47" s="71"/>
      <c r="I47" s="71"/>
      <c r="J47" s="229"/>
      <c r="K47" s="71"/>
      <c r="L47" s="88"/>
    </row>
    <row r="48" spans="1:12" ht="16.149999999999999" customHeight="1" x14ac:dyDescent="0.15">
      <c r="A48" s="44"/>
      <c r="B48" s="71"/>
      <c r="C48" s="81" t="s">
        <v>25</v>
      </c>
      <c r="D48" s="229"/>
      <c r="E48" s="71"/>
      <c r="F48" s="44"/>
      <c r="G48" s="88"/>
      <c r="H48" s="71"/>
      <c r="I48" s="81" t="s">
        <v>25</v>
      </c>
      <c r="J48" s="229"/>
      <c r="K48" s="71"/>
      <c r="L48" s="88"/>
    </row>
    <row r="49" spans="1:12" ht="16.149999999999999" customHeight="1" x14ac:dyDescent="0.15">
      <c r="A49" s="44"/>
      <c r="B49" s="71"/>
      <c r="C49" s="82" t="s">
        <v>2</v>
      </c>
      <c r="D49" s="227"/>
      <c r="E49" s="71"/>
      <c r="F49" s="44"/>
      <c r="G49" s="88"/>
      <c r="H49" s="71"/>
      <c r="I49" s="82" t="s">
        <v>2</v>
      </c>
      <c r="J49" s="231" t="s">
        <v>152</v>
      </c>
      <c r="K49" s="71"/>
      <c r="L49" s="88"/>
    </row>
    <row r="50" spans="1:12" ht="16.149999999999999" customHeight="1" x14ac:dyDescent="0.15">
      <c r="A50" s="44"/>
      <c r="B50" s="71"/>
      <c r="C50" s="82" t="s">
        <v>5</v>
      </c>
      <c r="D50" s="227"/>
      <c r="E50" s="71"/>
      <c r="F50" s="44"/>
      <c r="G50" s="88"/>
      <c r="H50" s="71"/>
      <c r="I50" s="82" t="s">
        <v>5</v>
      </c>
      <c r="J50" s="231">
        <v>6000</v>
      </c>
      <c r="K50" s="71"/>
      <c r="L50" s="88"/>
    </row>
    <row r="51" spans="1:12" ht="16.149999999999999" customHeight="1" x14ac:dyDescent="0.15">
      <c r="A51" s="44"/>
      <c r="B51" s="71"/>
      <c r="C51" s="71"/>
      <c r="D51" s="229"/>
      <c r="E51" s="71"/>
      <c r="F51" s="44"/>
      <c r="G51" s="88"/>
      <c r="H51" s="71"/>
      <c r="I51" s="71"/>
      <c r="J51" s="229"/>
      <c r="K51" s="71"/>
      <c r="L51" s="88"/>
    </row>
    <row r="52" spans="1:12" ht="16.149999999999999" customHeight="1" x14ac:dyDescent="0.15">
      <c r="A52" s="44"/>
      <c r="B52" s="71"/>
      <c r="C52" s="81" t="s">
        <v>26</v>
      </c>
      <c r="D52" s="229"/>
      <c r="E52" s="71"/>
      <c r="F52" s="44"/>
      <c r="G52" s="88"/>
      <c r="H52" s="71"/>
      <c r="I52" s="81" t="s">
        <v>26</v>
      </c>
      <c r="J52" s="229"/>
      <c r="K52" s="71"/>
      <c r="L52" s="88"/>
    </row>
    <row r="53" spans="1:12" ht="16.149999999999999" customHeight="1" x14ac:dyDescent="0.15">
      <c r="A53" s="44"/>
      <c r="B53" s="71"/>
      <c r="C53" s="82" t="s">
        <v>2</v>
      </c>
      <c r="D53" s="227"/>
      <c r="E53" s="71"/>
      <c r="F53" s="44"/>
      <c r="G53" s="88"/>
      <c r="H53" s="71"/>
      <c r="I53" s="82" t="s">
        <v>2</v>
      </c>
      <c r="J53" s="231" t="s">
        <v>153</v>
      </c>
      <c r="K53" s="71"/>
      <c r="L53" s="88"/>
    </row>
    <row r="54" spans="1:12" ht="16.149999999999999" customHeight="1" x14ac:dyDescent="0.15">
      <c r="A54" s="44"/>
      <c r="B54" s="71"/>
      <c r="C54" s="82" t="s">
        <v>5</v>
      </c>
      <c r="D54" s="227"/>
      <c r="E54" s="71"/>
      <c r="F54" s="44"/>
      <c r="G54" s="88"/>
      <c r="H54" s="71"/>
      <c r="I54" s="82" t="s">
        <v>5</v>
      </c>
      <c r="J54" s="231">
        <v>5000</v>
      </c>
      <c r="K54" s="71"/>
      <c r="L54" s="88"/>
    </row>
    <row r="55" spans="1:12" ht="16.149999999999999" customHeight="1" x14ac:dyDescent="0.15">
      <c r="A55" s="44"/>
      <c r="B55" s="71"/>
      <c r="C55" s="71"/>
      <c r="D55" s="229"/>
      <c r="E55" s="71"/>
      <c r="F55" s="44"/>
      <c r="G55" s="88"/>
      <c r="H55" s="71"/>
      <c r="I55" s="71"/>
      <c r="J55" s="229"/>
      <c r="K55" s="71"/>
      <c r="L55" s="88"/>
    </row>
    <row r="56" spans="1:12" ht="16.149999999999999" customHeight="1" x14ac:dyDescent="0.15">
      <c r="A56" s="44"/>
      <c r="B56" s="71"/>
      <c r="C56" s="81" t="s">
        <v>28</v>
      </c>
      <c r="D56" s="229"/>
      <c r="E56" s="71"/>
      <c r="F56" s="44"/>
      <c r="G56" s="88"/>
      <c r="H56" s="71"/>
      <c r="I56" s="81" t="s">
        <v>28</v>
      </c>
      <c r="J56" s="229"/>
      <c r="K56" s="71"/>
      <c r="L56" s="88"/>
    </row>
    <row r="57" spans="1:12" ht="16.149999999999999" customHeight="1" x14ac:dyDescent="0.15">
      <c r="A57" s="44"/>
      <c r="B57" s="71"/>
      <c r="C57" s="82" t="s">
        <v>2</v>
      </c>
      <c r="D57" s="227"/>
      <c r="E57" s="71"/>
      <c r="F57" s="44"/>
      <c r="G57" s="88"/>
      <c r="H57" s="71"/>
      <c r="I57" s="82" t="s">
        <v>2</v>
      </c>
      <c r="J57" s="231" t="s">
        <v>154</v>
      </c>
      <c r="K57" s="71"/>
      <c r="L57" s="88"/>
    </row>
    <row r="58" spans="1:12" ht="16.149999999999999" customHeight="1" x14ac:dyDescent="0.15">
      <c r="A58" s="44"/>
      <c r="B58" s="71"/>
      <c r="C58" s="82" t="s">
        <v>5</v>
      </c>
      <c r="D58" s="227"/>
      <c r="E58" s="71"/>
      <c r="F58" s="44"/>
      <c r="G58" s="88"/>
      <c r="H58" s="71"/>
      <c r="I58" s="82" t="s">
        <v>5</v>
      </c>
      <c r="J58" s="231">
        <v>4000</v>
      </c>
      <c r="K58" s="71"/>
      <c r="L58" s="88"/>
    </row>
    <row r="59" spans="1:12" ht="16.149999999999999" customHeight="1" x14ac:dyDescent="0.15">
      <c r="A59" s="44"/>
      <c r="B59" s="71"/>
      <c r="C59" s="71"/>
      <c r="D59" s="229"/>
      <c r="E59" s="71"/>
      <c r="F59" s="44"/>
      <c r="G59" s="88"/>
      <c r="H59" s="71"/>
      <c r="I59" s="71"/>
      <c r="J59" s="229"/>
      <c r="K59" s="71"/>
      <c r="L59" s="88"/>
    </row>
    <row r="60" spans="1:12" ht="16.149999999999999" customHeight="1" x14ac:dyDescent="0.15">
      <c r="A60" s="44"/>
      <c r="B60" s="71"/>
      <c r="C60" s="81" t="s">
        <v>29</v>
      </c>
      <c r="D60" s="229"/>
      <c r="E60" s="71"/>
      <c r="F60" s="44"/>
      <c r="G60" s="88"/>
      <c r="H60" s="71"/>
      <c r="I60" s="81" t="s">
        <v>29</v>
      </c>
      <c r="J60" s="229"/>
      <c r="K60" s="71"/>
      <c r="L60" s="88"/>
    </row>
    <row r="61" spans="1:12" ht="16.149999999999999" customHeight="1" x14ac:dyDescent="0.15">
      <c r="A61" s="44"/>
      <c r="B61" s="71"/>
      <c r="C61" s="82" t="s">
        <v>2</v>
      </c>
      <c r="D61" s="227"/>
      <c r="E61" s="71"/>
      <c r="F61" s="44"/>
      <c r="G61" s="88"/>
      <c r="H61" s="71"/>
      <c r="I61" s="82" t="s">
        <v>2</v>
      </c>
      <c r="J61" s="231" t="s">
        <v>155</v>
      </c>
      <c r="K61" s="71"/>
      <c r="L61" s="88"/>
    </row>
    <row r="62" spans="1:12" ht="16.149999999999999" customHeight="1" x14ac:dyDescent="0.15">
      <c r="A62" s="44"/>
      <c r="B62" s="71"/>
      <c r="C62" s="82" t="s">
        <v>5</v>
      </c>
      <c r="D62" s="227"/>
      <c r="E62" s="71"/>
      <c r="F62" s="44"/>
      <c r="G62" s="88"/>
      <c r="H62" s="71"/>
      <c r="I62" s="82" t="s">
        <v>5</v>
      </c>
      <c r="J62" s="231">
        <v>3000</v>
      </c>
      <c r="K62" s="71"/>
      <c r="L62" s="88"/>
    </row>
    <row r="63" spans="1:12" ht="16.149999999999999" customHeight="1" x14ac:dyDescent="0.15">
      <c r="A63" s="44"/>
      <c r="B63" s="71"/>
      <c r="C63" s="71"/>
      <c r="D63" s="229"/>
      <c r="E63" s="71"/>
      <c r="F63" s="44"/>
      <c r="G63" s="88"/>
      <c r="H63" s="71"/>
      <c r="I63" s="71"/>
      <c r="J63" s="229"/>
      <c r="K63" s="71"/>
      <c r="L63" s="88"/>
    </row>
    <row r="64" spans="1:12" ht="16.149999999999999" customHeight="1" x14ac:dyDescent="0.15">
      <c r="A64" s="44"/>
      <c r="B64" s="71"/>
      <c r="C64" s="81" t="s">
        <v>30</v>
      </c>
      <c r="D64" s="229"/>
      <c r="E64" s="71"/>
      <c r="F64" s="44"/>
      <c r="G64" s="88"/>
      <c r="H64" s="71"/>
      <c r="I64" s="81" t="s">
        <v>30</v>
      </c>
      <c r="J64" s="229"/>
      <c r="K64" s="71"/>
      <c r="L64" s="88"/>
    </row>
    <row r="65" spans="1:12" ht="16.149999999999999" customHeight="1" x14ac:dyDescent="0.15">
      <c r="A65" s="44"/>
      <c r="B65" s="71"/>
      <c r="C65" s="82" t="s">
        <v>2</v>
      </c>
      <c r="D65" s="227"/>
      <c r="E65" s="71"/>
      <c r="F65" s="44"/>
      <c r="G65" s="88"/>
      <c r="H65" s="71"/>
      <c r="I65" s="82" t="s">
        <v>2</v>
      </c>
      <c r="J65" s="231" t="s">
        <v>156</v>
      </c>
      <c r="K65" s="71"/>
      <c r="L65" s="88"/>
    </row>
    <row r="66" spans="1:12" ht="16.149999999999999" customHeight="1" x14ac:dyDescent="0.15">
      <c r="A66" s="44"/>
      <c r="B66" s="71"/>
      <c r="C66" s="82" t="s">
        <v>5</v>
      </c>
      <c r="D66" s="227"/>
      <c r="E66" s="71"/>
      <c r="F66" s="44"/>
      <c r="G66" s="88"/>
      <c r="H66" s="71"/>
      <c r="I66" s="82" t="s">
        <v>5</v>
      </c>
      <c r="J66" s="231">
        <v>2000</v>
      </c>
      <c r="K66" s="71"/>
      <c r="L66" s="88"/>
    </row>
    <row r="67" spans="1:12" ht="16.149999999999999" customHeight="1" x14ac:dyDescent="0.15">
      <c r="A67" s="44"/>
      <c r="B67" s="71"/>
      <c r="C67" s="71"/>
      <c r="D67" s="229"/>
      <c r="E67" s="71"/>
      <c r="F67" s="44"/>
      <c r="G67" s="88"/>
      <c r="H67" s="71"/>
      <c r="I67" s="71"/>
      <c r="J67" s="229"/>
      <c r="K67" s="71"/>
      <c r="L67" s="88"/>
    </row>
    <row r="68" spans="1:12" ht="16.149999999999999" customHeight="1" x14ac:dyDescent="0.15">
      <c r="A68" s="44"/>
      <c r="B68" s="71"/>
      <c r="C68" s="81" t="s">
        <v>31</v>
      </c>
      <c r="D68" s="229"/>
      <c r="E68" s="71"/>
      <c r="F68" s="44"/>
      <c r="G68" s="88"/>
      <c r="H68" s="71"/>
      <c r="I68" s="81" t="s">
        <v>31</v>
      </c>
      <c r="J68" s="229"/>
      <c r="K68" s="71"/>
      <c r="L68" s="88"/>
    </row>
    <row r="69" spans="1:12" ht="16.149999999999999" customHeight="1" x14ac:dyDescent="0.15">
      <c r="A69" s="44"/>
      <c r="B69" s="71"/>
      <c r="C69" s="82" t="s">
        <v>2</v>
      </c>
      <c r="D69" s="227"/>
      <c r="E69" s="71"/>
      <c r="F69" s="44"/>
      <c r="G69" s="88"/>
      <c r="H69" s="71"/>
      <c r="I69" s="82" t="s">
        <v>2</v>
      </c>
      <c r="J69" s="231" t="s">
        <v>157</v>
      </c>
      <c r="K69" s="71"/>
      <c r="L69" s="88"/>
    </row>
    <row r="70" spans="1:12" ht="16.149999999999999" customHeight="1" x14ac:dyDescent="0.15">
      <c r="A70" s="44"/>
      <c r="B70" s="71"/>
      <c r="C70" s="82" t="s">
        <v>5</v>
      </c>
      <c r="D70" s="227"/>
      <c r="E70" s="71"/>
      <c r="F70" s="44"/>
      <c r="G70" s="88"/>
      <c r="H70" s="71"/>
      <c r="I70" s="82" t="s">
        <v>5</v>
      </c>
      <c r="J70" s="231">
        <v>1000</v>
      </c>
      <c r="K70" s="71"/>
      <c r="L70" s="88"/>
    </row>
    <row r="71" spans="1:12" ht="16.149999999999999" customHeight="1" x14ac:dyDescent="0.15">
      <c r="A71" s="44"/>
      <c r="B71" s="71"/>
      <c r="C71" s="71"/>
      <c r="D71" s="71"/>
      <c r="E71" s="71"/>
      <c r="F71" s="44"/>
      <c r="G71" s="88"/>
      <c r="H71" s="71"/>
      <c r="I71" s="71"/>
      <c r="J71" s="71"/>
      <c r="K71" s="71"/>
      <c r="L71" s="88"/>
    </row>
    <row r="72" spans="1:12" ht="16.149999999999999" customHeight="1" x14ac:dyDescent="0.15">
      <c r="A72" s="44"/>
      <c r="B72" s="44"/>
      <c r="C72" s="44"/>
      <c r="D72" s="44"/>
      <c r="E72" s="44"/>
      <c r="F72" s="44"/>
      <c r="G72" s="88"/>
      <c r="H72" s="88"/>
      <c r="I72" s="88"/>
      <c r="J72" s="88"/>
      <c r="K72" s="88"/>
      <c r="L72" s="88"/>
    </row>
  </sheetData>
  <mergeCells count="5">
    <mergeCell ref="C9:D9"/>
    <mergeCell ref="B2:E2"/>
    <mergeCell ref="H2:K2"/>
    <mergeCell ref="I9:J9"/>
    <mergeCell ref="C7:D7"/>
  </mergeCells>
  <phoneticPr fontId="1"/>
  <conditionalFormatting sqref="D32 D20:D22 D26:D27 D29:D30 D35:D36 D39:D40 D43:D44 D47:D48 D51:D52 D55:D56 D59:D60 D63:D64 D67:D68">
    <cfRule type="expression" dxfId="228" priority="46">
      <formula>D20&lt;&gt;""</formula>
    </cfRule>
  </conditionalFormatting>
  <conditionalFormatting sqref="J32 J29:J30">
    <cfRule type="expression" dxfId="227" priority="43">
      <formula>J29&lt;&gt;""</formula>
    </cfRule>
  </conditionalFormatting>
  <conditionalFormatting sqref="J28">
    <cfRule type="expression" dxfId="226" priority="11">
      <formula>J28&lt;&gt;""</formula>
    </cfRule>
  </conditionalFormatting>
  <conditionalFormatting sqref="D15">
    <cfRule type="expression" dxfId="225" priority="40">
      <formula>D15&lt;&gt;""</formula>
    </cfRule>
  </conditionalFormatting>
  <conditionalFormatting sqref="D16:D19">
    <cfRule type="expression" dxfId="224" priority="39">
      <formula>D16&lt;&gt;""</formula>
    </cfRule>
  </conditionalFormatting>
  <conditionalFormatting sqref="D23:D25">
    <cfRule type="expression" dxfId="223" priority="38">
      <formula>D23&lt;&gt;""</formula>
    </cfRule>
  </conditionalFormatting>
  <conditionalFormatting sqref="D28">
    <cfRule type="expression" dxfId="222" priority="37">
      <formula>D28&lt;&gt;""</formula>
    </cfRule>
  </conditionalFormatting>
  <conditionalFormatting sqref="D33:D34">
    <cfRule type="expression" dxfId="221" priority="36">
      <formula>D33&lt;&gt;""</formula>
    </cfRule>
  </conditionalFormatting>
  <conditionalFormatting sqref="D37:D38">
    <cfRule type="expression" dxfId="220" priority="35">
      <formula>D37&lt;&gt;""</formula>
    </cfRule>
  </conditionalFormatting>
  <conditionalFormatting sqref="D41:D42">
    <cfRule type="expression" dxfId="219" priority="34">
      <formula>D41&lt;&gt;""</formula>
    </cfRule>
  </conditionalFormatting>
  <conditionalFormatting sqref="D45:D46">
    <cfRule type="expression" dxfId="218" priority="33">
      <formula>D45&lt;&gt;""</formula>
    </cfRule>
  </conditionalFormatting>
  <conditionalFormatting sqref="D49:D50">
    <cfRule type="expression" dxfId="217" priority="32">
      <formula>D49&lt;&gt;""</formula>
    </cfRule>
  </conditionalFormatting>
  <conditionalFormatting sqref="D53:D54">
    <cfRule type="expression" dxfId="216" priority="31">
      <formula>D53&lt;&gt;""</formula>
    </cfRule>
  </conditionalFormatting>
  <conditionalFormatting sqref="D57:D58">
    <cfRule type="expression" dxfId="215" priority="30">
      <formula>D57&lt;&gt;""</formula>
    </cfRule>
  </conditionalFormatting>
  <conditionalFormatting sqref="D61:D62">
    <cfRule type="expression" dxfId="214" priority="29">
      <formula>D61&lt;&gt;""</formula>
    </cfRule>
  </conditionalFormatting>
  <conditionalFormatting sqref="D65:D66">
    <cfRule type="expression" dxfId="213" priority="28">
      <formula>D65&lt;&gt;""</formula>
    </cfRule>
  </conditionalFormatting>
  <conditionalFormatting sqref="D69:D70">
    <cfRule type="expression" dxfId="212" priority="27">
      <formula>D69&lt;&gt;""</formula>
    </cfRule>
  </conditionalFormatting>
  <conditionalFormatting sqref="J35:J36 J39:J40 J43:J44">
    <cfRule type="expression" dxfId="211" priority="26">
      <formula>J35&lt;&gt;""</formula>
    </cfRule>
  </conditionalFormatting>
  <conditionalFormatting sqref="J33:J34">
    <cfRule type="expression" dxfId="210" priority="25">
      <formula>J33&lt;&gt;""</formula>
    </cfRule>
  </conditionalFormatting>
  <conditionalFormatting sqref="J37:J38">
    <cfRule type="expression" dxfId="209" priority="24">
      <formula>J37&lt;&gt;""</formula>
    </cfRule>
  </conditionalFormatting>
  <conditionalFormatting sqref="J41:J42">
    <cfRule type="expression" dxfId="208" priority="23">
      <formula>J41&lt;&gt;""</formula>
    </cfRule>
  </conditionalFormatting>
  <conditionalFormatting sqref="J20:J22 J26:J27">
    <cfRule type="expression" dxfId="207" priority="15">
      <formula>J20&lt;&gt;""</formula>
    </cfRule>
  </conditionalFormatting>
  <conditionalFormatting sqref="J15">
    <cfRule type="expression" dxfId="206" priority="14">
      <formula>J15&lt;&gt;""</formula>
    </cfRule>
  </conditionalFormatting>
  <conditionalFormatting sqref="J16:J19">
    <cfRule type="expression" dxfId="205" priority="13">
      <formula>J16&lt;&gt;""</formula>
    </cfRule>
  </conditionalFormatting>
  <conditionalFormatting sqref="J23:J25">
    <cfRule type="expression" dxfId="204" priority="12">
      <formula>J23&lt;&gt;""</formula>
    </cfRule>
  </conditionalFormatting>
  <conditionalFormatting sqref="J47:J48 J51:J52 J55:J56 J59:J60 J63:J64 J67:J68">
    <cfRule type="expression" dxfId="203" priority="8">
      <formula>J47&lt;&gt;""</formula>
    </cfRule>
  </conditionalFormatting>
  <conditionalFormatting sqref="J45:J46">
    <cfRule type="expression" dxfId="202" priority="7">
      <formula>J45&lt;&gt;""</formula>
    </cfRule>
  </conditionalFormatting>
  <conditionalFormatting sqref="J49:J50">
    <cfRule type="expression" dxfId="201" priority="6">
      <formula>J49&lt;&gt;""</formula>
    </cfRule>
  </conditionalFormatting>
  <conditionalFormatting sqref="J53:J54">
    <cfRule type="expression" dxfId="200" priority="5">
      <formula>J53&lt;&gt;""</formula>
    </cfRule>
  </conditionalFormatting>
  <conditionalFormatting sqref="J57:J58">
    <cfRule type="expression" dxfId="199" priority="4">
      <formula>J57&lt;&gt;""</formula>
    </cfRule>
  </conditionalFormatting>
  <conditionalFormatting sqref="J61:J62">
    <cfRule type="expression" dxfId="198" priority="3">
      <formula>J61&lt;&gt;""</formula>
    </cfRule>
  </conditionalFormatting>
  <conditionalFormatting sqref="J65:J66">
    <cfRule type="expression" dxfId="197" priority="2">
      <formula>J65&lt;&gt;""</formula>
    </cfRule>
  </conditionalFormatting>
  <conditionalFormatting sqref="J69:J70">
    <cfRule type="expression" dxfId="196" priority="1">
      <formula>J69&lt;&gt;""</formula>
    </cfRule>
  </conditionalFormatting>
  <printOptions horizontalCentered="1"/>
  <pageMargins left="0.59055118110236227" right="0.59055118110236227" top="0.78740157480314965" bottom="0.78740157480314965"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0CD8E-756D-4EFE-9DA3-6ECB4DDFD46D}">
  <sheetPr codeName="Sheet10">
    <tabColor theme="9" tint="0.39997558519241921"/>
    <pageSetUpPr fitToPage="1"/>
  </sheetPr>
  <dimension ref="A1:ER262"/>
  <sheetViews>
    <sheetView showGridLines="0" zoomScale="110" zoomScaleNormal="110" zoomScaleSheetLayoutView="70" workbookViewId="0">
      <selection activeCell="BE14" sqref="BE14:BF14"/>
    </sheetView>
  </sheetViews>
  <sheetFormatPr defaultColWidth="3.125" defaultRowHeight="15" customHeight="1" x14ac:dyDescent="0.15"/>
  <cols>
    <col min="1" max="1" width="2.375" style="101" customWidth="1"/>
    <col min="2" max="2" width="2.5" style="101" customWidth="1"/>
    <col min="3" max="16" width="3.25" style="101" customWidth="1"/>
    <col min="17" max="18" width="3.25" style="101" hidden="1" customWidth="1"/>
    <col min="19" max="31" width="3.25" style="101" customWidth="1"/>
    <col min="32" max="32" width="2.5" style="101" customWidth="1"/>
    <col min="33" max="33" width="2.375" style="101" customWidth="1"/>
    <col min="34" max="34" width="2.5" style="101" customWidth="1"/>
    <col min="35" max="48" width="3.25" style="101" customWidth="1"/>
    <col min="49" max="50" width="3.25" style="101" hidden="1" customWidth="1"/>
    <col min="51" max="63" width="3.25" style="101" customWidth="1"/>
    <col min="64" max="65" width="2.5" style="101" customWidth="1"/>
    <col min="66" max="66" width="2.375" style="101" customWidth="1"/>
    <col min="67" max="85" width="2.5" style="101" customWidth="1"/>
    <col min="86" max="86" width="17.625" style="101" customWidth="1"/>
    <col min="87" max="87" width="6.625" style="101" bestFit="1" customWidth="1"/>
    <col min="88" max="88" width="9.625" style="101" customWidth="1"/>
    <col min="89" max="16384" width="3.125" style="101"/>
  </cols>
  <sheetData>
    <row r="1" spans="1:148" ht="8.65" customHeight="1" x14ac:dyDescent="0.15">
      <c r="A1" s="1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112"/>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3"/>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73"/>
      <c r="ER1" s="73"/>
    </row>
    <row r="2" spans="1:148" s="267" customFormat="1" ht="22.15" customHeight="1" x14ac:dyDescent="0.15">
      <c r="A2" s="25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260"/>
      <c r="AG2" s="261"/>
      <c r="AH2" s="487" t="s">
        <v>56</v>
      </c>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262"/>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c r="DM2" s="263"/>
      <c r="DN2" s="263"/>
      <c r="DO2" s="263"/>
      <c r="DP2" s="264"/>
      <c r="DQ2" s="265"/>
      <c r="DR2" s="265"/>
      <c r="DS2" s="265"/>
      <c r="DT2" s="265"/>
      <c r="DU2" s="265"/>
      <c r="DV2" s="265"/>
      <c r="DW2" s="265"/>
      <c r="DX2" s="265"/>
      <c r="DY2" s="265"/>
      <c r="DZ2" s="265"/>
      <c r="EA2" s="265"/>
      <c r="EB2" s="265"/>
      <c r="EC2" s="265"/>
      <c r="ED2" s="265"/>
      <c r="EE2" s="265"/>
      <c r="EF2" s="265"/>
      <c r="EG2" s="265"/>
      <c r="EH2" s="265"/>
      <c r="EI2" s="265"/>
      <c r="EJ2" s="265"/>
      <c r="EK2" s="265"/>
      <c r="EL2" s="265"/>
      <c r="EM2" s="265"/>
      <c r="EN2" s="265"/>
      <c r="EO2" s="265"/>
      <c r="EP2" s="265"/>
      <c r="EQ2" s="266"/>
      <c r="ER2" s="266"/>
    </row>
    <row r="3" spans="1:148" s="258" customFormat="1" ht="7.9" customHeight="1" x14ac:dyDescent="0.15">
      <c r="A3" s="255"/>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56"/>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7"/>
      <c r="DQ3" s="253"/>
      <c r="DR3" s="253"/>
      <c r="DS3" s="253"/>
      <c r="DT3" s="253"/>
      <c r="DU3" s="253"/>
      <c r="DV3" s="253"/>
      <c r="DW3" s="253"/>
      <c r="DX3" s="253"/>
      <c r="DY3" s="253"/>
      <c r="DZ3" s="253"/>
      <c r="EA3" s="253"/>
      <c r="EB3" s="253"/>
      <c r="EC3" s="253"/>
      <c r="ED3" s="253"/>
      <c r="EE3" s="253"/>
      <c r="EF3" s="253"/>
      <c r="EG3" s="253"/>
      <c r="EH3" s="253"/>
      <c r="EI3" s="253"/>
      <c r="EJ3" s="253"/>
      <c r="EK3" s="253"/>
      <c r="EL3" s="253"/>
      <c r="EM3" s="253"/>
      <c r="EN3" s="253"/>
      <c r="EO3" s="253"/>
      <c r="EP3" s="253"/>
      <c r="EQ3" s="252"/>
      <c r="ER3" s="252"/>
    </row>
    <row r="4" spans="1:148" s="258" customFormat="1" ht="17.649999999999999" customHeight="1" x14ac:dyDescent="0.15">
      <c r="A4" s="255"/>
      <c r="B4" s="45"/>
      <c r="C4" s="45" t="s">
        <v>113</v>
      </c>
      <c r="D4" s="45" t="s">
        <v>112</v>
      </c>
      <c r="E4" s="45"/>
      <c r="F4" s="45"/>
      <c r="G4" s="45"/>
      <c r="H4" s="45"/>
      <c r="I4" s="45" t="s">
        <v>110</v>
      </c>
      <c r="J4" s="45"/>
      <c r="K4" s="45"/>
      <c r="L4" s="45"/>
      <c r="M4" s="45"/>
      <c r="N4" s="45"/>
      <c r="O4" s="45"/>
      <c r="P4" s="45"/>
      <c r="Q4" s="45"/>
      <c r="R4" s="45"/>
      <c r="S4" s="45"/>
      <c r="T4" s="45"/>
      <c r="U4" s="45"/>
      <c r="V4" s="45"/>
      <c r="W4" s="45"/>
      <c r="X4" s="45"/>
      <c r="Y4" s="45"/>
      <c r="Z4" s="45"/>
      <c r="AA4" s="45"/>
      <c r="AB4" s="45"/>
      <c r="AC4" s="45"/>
      <c r="AD4" s="45"/>
      <c r="AE4" s="271" t="s">
        <v>109</v>
      </c>
      <c r="AF4" s="45"/>
      <c r="AG4" s="256"/>
      <c r="AH4" s="89"/>
      <c r="AI4" s="89" t="s">
        <v>111</v>
      </c>
      <c r="AJ4" s="272" t="s">
        <v>118</v>
      </c>
      <c r="AK4" s="89"/>
      <c r="AL4" s="89"/>
      <c r="AM4" s="89"/>
      <c r="AN4" s="89"/>
      <c r="AO4" s="89"/>
      <c r="AP4" s="89"/>
      <c r="AQ4" s="89"/>
      <c r="AR4" s="89"/>
      <c r="AS4" s="89"/>
      <c r="AT4" s="89"/>
      <c r="AU4" s="89"/>
      <c r="AV4" s="89"/>
      <c r="AW4" s="89"/>
      <c r="AX4" s="89"/>
      <c r="AY4" s="89"/>
      <c r="AZ4" s="89" t="s">
        <v>119</v>
      </c>
      <c r="BA4" s="89"/>
      <c r="BB4" s="89"/>
      <c r="BC4" s="89"/>
      <c r="BD4" s="89"/>
      <c r="BE4" s="89"/>
      <c r="BF4" s="89"/>
      <c r="BG4" s="89"/>
      <c r="BH4" s="89"/>
      <c r="BI4" s="89"/>
      <c r="BJ4" s="89"/>
      <c r="BK4" s="89"/>
      <c r="BL4" s="89"/>
      <c r="BM4" s="74"/>
      <c r="BN4" s="74"/>
      <c r="BO4" s="74"/>
      <c r="BV4" s="74"/>
      <c r="BW4" s="74"/>
      <c r="BX4" s="74"/>
      <c r="BY4" s="74"/>
      <c r="BZ4" s="74"/>
      <c r="CA4" s="74"/>
      <c r="CB4" s="74"/>
      <c r="CC4" s="74"/>
      <c r="CD4" s="74"/>
      <c r="CE4" s="74"/>
      <c r="CF4" s="74"/>
      <c r="CG4" s="74"/>
      <c r="CH4" s="74"/>
      <c r="CI4" s="74"/>
      <c r="CJ4" s="74"/>
      <c r="CK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91"/>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row>
    <row r="5" spans="1:148" s="258" customFormat="1" ht="9.4" customHeight="1" x14ac:dyDescent="0.15">
      <c r="A5" s="255"/>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56"/>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53"/>
      <c r="BN5" s="253"/>
      <c r="BO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2"/>
      <c r="DQ5" s="253"/>
      <c r="DR5" s="253"/>
      <c r="DS5" s="253"/>
      <c r="DT5" s="253"/>
      <c r="DU5" s="253"/>
      <c r="DV5" s="253"/>
      <c r="DW5" s="253"/>
      <c r="DX5" s="252"/>
      <c r="DY5" s="252"/>
      <c r="DZ5" s="252"/>
      <c r="EA5" s="252"/>
      <c r="EB5" s="252"/>
      <c r="EC5" s="252"/>
      <c r="ED5" s="252"/>
      <c r="EE5" s="252"/>
      <c r="EF5" s="252"/>
      <c r="EG5" s="252"/>
      <c r="EH5" s="252"/>
      <c r="EI5" s="252"/>
      <c r="EJ5" s="252"/>
      <c r="EK5" s="252"/>
      <c r="EL5" s="252"/>
      <c r="EM5" s="252"/>
      <c r="EN5" s="252"/>
      <c r="EO5" s="253"/>
      <c r="EP5" s="253"/>
      <c r="EQ5" s="252"/>
      <c r="ER5" s="252"/>
    </row>
    <row r="6" spans="1:148" s="102" customFormat="1" ht="20.100000000000001" customHeight="1" x14ac:dyDescent="0.15">
      <c r="A6" s="16"/>
      <c r="B6" s="65"/>
      <c r="C6" s="58" t="s">
        <v>146</v>
      </c>
      <c r="D6" s="59"/>
      <c r="E6" s="59"/>
      <c r="F6" s="59"/>
      <c r="G6" s="59"/>
      <c r="H6" s="59"/>
      <c r="I6" s="59"/>
      <c r="J6" s="59"/>
      <c r="K6" s="59"/>
      <c r="L6" s="59"/>
      <c r="M6" s="59"/>
      <c r="N6" s="59"/>
      <c r="O6" s="59"/>
      <c r="P6" s="59"/>
      <c r="Q6" s="59"/>
      <c r="R6" s="59"/>
      <c r="S6" s="65"/>
      <c r="T6" s="572" t="s">
        <v>48</v>
      </c>
      <c r="U6" s="572"/>
      <c r="V6" s="598"/>
      <c r="W6" s="598"/>
      <c r="X6" s="598"/>
      <c r="Y6" s="574" t="s">
        <v>49</v>
      </c>
      <c r="Z6" s="574"/>
      <c r="AA6" s="597"/>
      <c r="AB6" s="597"/>
      <c r="AC6" s="597"/>
      <c r="AD6" s="597"/>
      <c r="AE6" s="65"/>
      <c r="AF6" s="16"/>
      <c r="AG6" s="113"/>
      <c r="AH6" s="65"/>
      <c r="AI6" s="58" t="s">
        <v>146</v>
      </c>
      <c r="AJ6" s="59"/>
      <c r="AK6" s="59"/>
      <c r="AL6" s="59"/>
      <c r="AM6" s="59"/>
      <c r="AN6" s="59"/>
      <c r="AO6" s="59"/>
      <c r="AP6" s="59"/>
      <c r="AQ6" s="59"/>
      <c r="AR6" s="59"/>
      <c r="AS6" s="59"/>
      <c r="AT6" s="59"/>
      <c r="AU6" s="59"/>
      <c r="AV6" s="59"/>
      <c r="AW6" s="59"/>
      <c r="AX6" s="59"/>
      <c r="AY6" s="65"/>
      <c r="AZ6" s="572" t="s">
        <v>48</v>
      </c>
      <c r="BA6" s="572"/>
      <c r="BB6" s="573" t="s">
        <v>104</v>
      </c>
      <c r="BC6" s="573"/>
      <c r="BD6" s="573"/>
      <c r="BE6" s="574" t="s">
        <v>49</v>
      </c>
      <c r="BF6" s="574"/>
      <c r="BG6" s="575">
        <v>44484</v>
      </c>
      <c r="BH6" s="576"/>
      <c r="BI6" s="576"/>
      <c r="BJ6" s="576"/>
      <c r="BK6" s="65"/>
      <c r="BL6" s="113"/>
      <c r="BM6" s="10"/>
      <c r="CI6" s="103"/>
    </row>
    <row r="7" spans="1:148" ht="18" customHeight="1" x14ac:dyDescent="0.15">
      <c r="A7" s="19"/>
      <c r="B7" s="62"/>
      <c r="C7" s="60" t="s">
        <v>171</v>
      </c>
      <c r="D7" s="61"/>
      <c r="E7" s="61"/>
      <c r="F7" s="61"/>
      <c r="G7" s="61"/>
      <c r="H7" s="61"/>
      <c r="I7" s="61"/>
      <c r="J7" s="61"/>
      <c r="K7" s="61"/>
      <c r="L7" s="61"/>
      <c r="M7" s="61"/>
      <c r="N7" s="61"/>
      <c r="O7" s="61"/>
      <c r="P7" s="61"/>
      <c r="Q7" s="61"/>
      <c r="R7" s="61"/>
      <c r="S7" s="61"/>
      <c r="T7" s="61"/>
      <c r="U7" s="61"/>
      <c r="V7" s="61"/>
      <c r="W7" s="61"/>
      <c r="X7" s="61"/>
      <c r="Y7" s="61"/>
      <c r="Z7" s="61"/>
      <c r="AA7" s="100"/>
      <c r="AB7" s="61"/>
      <c r="AC7" s="61"/>
      <c r="AD7" s="61"/>
      <c r="AE7" s="66"/>
      <c r="AF7" s="17"/>
      <c r="AG7" s="112"/>
      <c r="AH7" s="62"/>
      <c r="AI7" s="60" t="s">
        <v>171</v>
      </c>
      <c r="AJ7" s="61"/>
      <c r="AK7" s="61"/>
      <c r="AL7" s="61"/>
      <c r="AM7" s="61"/>
      <c r="AN7" s="61"/>
      <c r="AO7" s="61"/>
      <c r="AP7" s="61"/>
      <c r="AQ7" s="61"/>
      <c r="AR7" s="61"/>
      <c r="AS7" s="61"/>
      <c r="AT7" s="61"/>
      <c r="AU7" s="61"/>
      <c r="AV7" s="61"/>
      <c r="AW7" s="61"/>
      <c r="AX7" s="61"/>
      <c r="AY7" s="61"/>
      <c r="AZ7" s="61"/>
      <c r="BA7" s="61"/>
      <c r="BB7" s="151"/>
      <c r="BC7" s="151"/>
      <c r="BD7" s="151"/>
      <c r="BE7" s="151"/>
      <c r="BF7" s="151"/>
      <c r="BG7" s="152"/>
      <c r="BH7" s="151"/>
      <c r="BI7" s="151"/>
      <c r="BJ7" s="151"/>
      <c r="BK7" s="66"/>
      <c r="BL7" s="115"/>
      <c r="BM7" s="105"/>
      <c r="BN7" s="104"/>
      <c r="BO7" s="104"/>
      <c r="BV7" s="104"/>
      <c r="BW7" s="104"/>
      <c r="BX7" s="104"/>
      <c r="BY7" s="104"/>
      <c r="BZ7" s="104"/>
      <c r="CA7" s="104"/>
      <c r="CB7" s="104"/>
      <c r="CC7" s="104"/>
      <c r="CD7" s="104"/>
      <c r="CE7" s="104"/>
      <c r="CF7" s="104"/>
      <c r="CG7" s="104"/>
      <c r="CI7" s="104"/>
    </row>
    <row r="8" spans="1:148" ht="18" customHeight="1" x14ac:dyDescent="0.15">
      <c r="A8" s="19"/>
      <c r="B8" s="62"/>
      <c r="C8" s="565" t="s">
        <v>158</v>
      </c>
      <c r="D8" s="577"/>
      <c r="E8" s="577"/>
      <c r="F8" s="577"/>
      <c r="G8" s="577"/>
      <c r="H8" s="566"/>
      <c r="I8" s="591">
        <f>基本情報!D23</f>
        <v>0</v>
      </c>
      <c r="J8" s="592"/>
      <c r="K8" s="592"/>
      <c r="L8" s="592"/>
      <c r="M8" s="592"/>
      <c r="N8" s="592"/>
      <c r="O8" s="592"/>
      <c r="P8" s="592"/>
      <c r="Q8" s="592"/>
      <c r="R8" s="592"/>
      <c r="S8" s="592"/>
      <c r="T8" s="592"/>
      <c r="U8" s="592"/>
      <c r="V8" s="592"/>
      <c r="W8" s="592"/>
      <c r="X8" s="592"/>
      <c r="Y8" s="592"/>
      <c r="Z8" s="592"/>
      <c r="AA8" s="592"/>
      <c r="AB8" s="592"/>
      <c r="AC8" s="592"/>
      <c r="AD8" s="593"/>
      <c r="AE8" s="66"/>
      <c r="AF8" s="17"/>
      <c r="AG8" s="112"/>
      <c r="AH8" s="62"/>
      <c r="AI8" s="565" t="s">
        <v>158</v>
      </c>
      <c r="AJ8" s="577"/>
      <c r="AK8" s="577"/>
      <c r="AL8" s="577"/>
      <c r="AM8" s="577"/>
      <c r="AN8" s="566"/>
      <c r="AO8" s="459" t="str">
        <f>基本情報!J23</f>
        <v>環境エナジ―株式会社</v>
      </c>
      <c r="AP8" s="460"/>
      <c r="AQ8" s="460"/>
      <c r="AR8" s="460"/>
      <c r="AS8" s="460"/>
      <c r="AT8" s="460"/>
      <c r="AU8" s="460"/>
      <c r="AV8" s="460"/>
      <c r="AW8" s="460"/>
      <c r="AX8" s="460"/>
      <c r="AY8" s="460"/>
      <c r="AZ8" s="460"/>
      <c r="BA8" s="460"/>
      <c r="BB8" s="460"/>
      <c r="BC8" s="460"/>
      <c r="BD8" s="460"/>
      <c r="BE8" s="460"/>
      <c r="BF8" s="460"/>
      <c r="BG8" s="460"/>
      <c r="BH8" s="460"/>
      <c r="BI8" s="460"/>
      <c r="BJ8" s="461"/>
      <c r="BK8" s="66"/>
      <c r="BL8" s="115"/>
      <c r="BM8" s="104"/>
      <c r="BN8" s="104"/>
      <c r="BO8" s="104"/>
      <c r="BV8" s="104"/>
      <c r="BW8" s="104"/>
      <c r="BX8" s="104"/>
      <c r="BY8" s="104"/>
      <c r="BZ8" s="104"/>
      <c r="CA8" s="104"/>
      <c r="CB8" s="104"/>
      <c r="CC8" s="104"/>
      <c r="CD8" s="104"/>
      <c r="CE8" s="104"/>
      <c r="CF8" s="104"/>
      <c r="CG8" s="104"/>
      <c r="CI8" s="106"/>
    </row>
    <row r="9" spans="1:148" ht="30" customHeight="1" x14ac:dyDescent="0.15">
      <c r="A9" s="19"/>
      <c r="B9" s="62"/>
      <c r="C9" s="552" t="s">
        <v>162</v>
      </c>
      <c r="D9" s="553"/>
      <c r="E9" s="553"/>
      <c r="F9" s="553"/>
      <c r="G9" s="553"/>
      <c r="H9" s="554"/>
      <c r="I9" s="591">
        <f>基本情報!D61</f>
        <v>0</v>
      </c>
      <c r="J9" s="592"/>
      <c r="K9" s="592"/>
      <c r="L9" s="592"/>
      <c r="M9" s="592"/>
      <c r="N9" s="593"/>
      <c r="O9" s="581" t="s">
        <v>7</v>
      </c>
      <c r="P9" s="582"/>
      <c r="Q9" s="97"/>
      <c r="R9" s="98"/>
      <c r="S9" s="552" t="s">
        <v>159</v>
      </c>
      <c r="T9" s="553"/>
      <c r="U9" s="553"/>
      <c r="V9" s="554"/>
      <c r="W9" s="594">
        <f>基本情報!D28</f>
        <v>0</v>
      </c>
      <c r="X9" s="595"/>
      <c r="Y9" s="595"/>
      <c r="Z9" s="595"/>
      <c r="AA9" s="595"/>
      <c r="AB9" s="596"/>
      <c r="AC9" s="581" t="s">
        <v>8</v>
      </c>
      <c r="AD9" s="582"/>
      <c r="AE9" s="66"/>
      <c r="AF9" s="17"/>
      <c r="AG9" s="112"/>
      <c r="AH9" s="62"/>
      <c r="AI9" s="552" t="s">
        <v>162</v>
      </c>
      <c r="AJ9" s="553"/>
      <c r="AK9" s="553"/>
      <c r="AL9" s="553"/>
      <c r="AM9" s="553"/>
      <c r="AN9" s="554"/>
      <c r="AO9" s="459" t="str">
        <f>基本情報!J61</f>
        <v>診断　八郎</v>
      </c>
      <c r="AP9" s="460"/>
      <c r="AQ9" s="460"/>
      <c r="AR9" s="460"/>
      <c r="AS9" s="460"/>
      <c r="AT9" s="461"/>
      <c r="AU9" s="581" t="s">
        <v>7</v>
      </c>
      <c r="AV9" s="582"/>
      <c r="AW9" s="97"/>
      <c r="AX9" s="98"/>
      <c r="AY9" s="552" t="s">
        <v>159</v>
      </c>
      <c r="AZ9" s="553"/>
      <c r="BA9" s="553"/>
      <c r="BB9" s="554"/>
      <c r="BC9" s="623" t="str">
        <f>基本情報!J28</f>
        <v>診断　太郎</v>
      </c>
      <c r="BD9" s="624"/>
      <c r="BE9" s="624"/>
      <c r="BF9" s="624"/>
      <c r="BG9" s="624"/>
      <c r="BH9" s="625"/>
      <c r="BI9" s="581" t="s">
        <v>8</v>
      </c>
      <c r="BJ9" s="582"/>
      <c r="BK9" s="66"/>
      <c r="BL9" s="115"/>
      <c r="BM9" s="104"/>
      <c r="BN9" s="104"/>
      <c r="BO9" s="104"/>
      <c r="BV9" s="104"/>
      <c r="BW9" s="104"/>
      <c r="BX9" s="104"/>
      <c r="BY9" s="104"/>
      <c r="BZ9" s="104"/>
      <c r="CA9" s="104"/>
      <c r="CB9" s="104"/>
      <c r="CC9" s="104"/>
      <c r="CD9" s="104"/>
      <c r="CE9" s="104"/>
      <c r="CF9" s="104"/>
      <c r="CG9" s="104"/>
      <c r="CI9" s="104"/>
      <c r="CM9" s="42"/>
    </row>
    <row r="10" spans="1:148" ht="18" customHeight="1" x14ac:dyDescent="0.15">
      <c r="A10" s="19"/>
      <c r="B10" s="62"/>
      <c r="C10" s="476" t="s">
        <v>172</v>
      </c>
      <c r="D10" s="477"/>
      <c r="E10" s="477"/>
      <c r="F10" s="477"/>
      <c r="G10" s="477"/>
      <c r="H10" s="586"/>
      <c r="I10" s="466" t="s">
        <v>6</v>
      </c>
      <c r="J10" s="467"/>
      <c r="K10" s="467"/>
      <c r="L10" s="467"/>
      <c r="M10" s="467"/>
      <c r="N10" s="590"/>
      <c r="O10" s="488">
        <f>基本情報!D16</f>
        <v>0</v>
      </c>
      <c r="P10" s="489"/>
      <c r="Q10" s="489"/>
      <c r="R10" s="489"/>
      <c r="S10" s="489"/>
      <c r="T10" s="489"/>
      <c r="U10" s="489"/>
      <c r="V10" s="489"/>
      <c r="W10" s="489"/>
      <c r="X10" s="489"/>
      <c r="Y10" s="489"/>
      <c r="Z10" s="489"/>
      <c r="AA10" s="489"/>
      <c r="AB10" s="489"/>
      <c r="AC10" s="489"/>
      <c r="AD10" s="490"/>
      <c r="AE10" s="66"/>
      <c r="AF10" s="17"/>
      <c r="AG10" s="112"/>
      <c r="AH10" s="62"/>
      <c r="AI10" s="476" t="s">
        <v>172</v>
      </c>
      <c r="AJ10" s="477"/>
      <c r="AK10" s="477"/>
      <c r="AL10" s="477"/>
      <c r="AM10" s="477"/>
      <c r="AN10" s="586"/>
      <c r="AO10" s="466" t="s">
        <v>6</v>
      </c>
      <c r="AP10" s="467"/>
      <c r="AQ10" s="467"/>
      <c r="AR10" s="467"/>
      <c r="AS10" s="467"/>
      <c r="AT10" s="590"/>
      <c r="AU10" s="459" t="str">
        <f>基本情報!J16</f>
        <v>低炭素株式会社</v>
      </c>
      <c r="AV10" s="460"/>
      <c r="AW10" s="460"/>
      <c r="AX10" s="460"/>
      <c r="AY10" s="460"/>
      <c r="AZ10" s="460"/>
      <c r="BA10" s="460"/>
      <c r="BB10" s="460"/>
      <c r="BC10" s="460"/>
      <c r="BD10" s="460"/>
      <c r="BE10" s="460"/>
      <c r="BF10" s="460"/>
      <c r="BG10" s="460"/>
      <c r="BH10" s="460"/>
      <c r="BI10" s="460"/>
      <c r="BJ10" s="461"/>
      <c r="BK10" s="66"/>
      <c r="BL10" s="115"/>
      <c r="BM10" s="104"/>
      <c r="BN10" s="104"/>
      <c r="BO10" s="104"/>
      <c r="BV10" s="104"/>
      <c r="BW10" s="104"/>
      <c r="BX10" s="104"/>
      <c r="BY10" s="104"/>
      <c r="BZ10" s="104"/>
      <c r="CA10" s="104"/>
      <c r="CB10" s="104"/>
      <c r="CC10" s="104"/>
      <c r="CD10" s="104"/>
      <c r="CE10" s="104"/>
      <c r="CF10" s="104"/>
      <c r="CG10" s="104"/>
    </row>
    <row r="11" spans="1:148" ht="18" customHeight="1" x14ac:dyDescent="0.15">
      <c r="A11" s="19"/>
      <c r="B11" s="62"/>
      <c r="C11" s="587"/>
      <c r="D11" s="588"/>
      <c r="E11" s="588"/>
      <c r="F11" s="588"/>
      <c r="G11" s="588"/>
      <c r="H11" s="589"/>
      <c r="I11" s="466" t="s">
        <v>167</v>
      </c>
      <c r="J11" s="467"/>
      <c r="K11" s="467"/>
      <c r="L11" s="467"/>
      <c r="M11" s="467"/>
      <c r="N11" s="590"/>
      <c r="O11" s="599">
        <f>基本情報!D17</f>
        <v>0</v>
      </c>
      <c r="P11" s="600"/>
      <c r="Q11" s="600"/>
      <c r="R11" s="600"/>
      <c r="S11" s="600"/>
      <c r="T11" s="600"/>
      <c r="U11" s="600"/>
      <c r="V11" s="600"/>
      <c r="W11" s="600"/>
      <c r="X11" s="600"/>
      <c r="Y11" s="600"/>
      <c r="Z11" s="600"/>
      <c r="AA11" s="600"/>
      <c r="AB11" s="600"/>
      <c r="AC11" s="600"/>
      <c r="AD11" s="601"/>
      <c r="AE11" s="66"/>
      <c r="AF11" s="17"/>
      <c r="AG11" s="112"/>
      <c r="AH11" s="62"/>
      <c r="AI11" s="587"/>
      <c r="AJ11" s="588"/>
      <c r="AK11" s="588"/>
      <c r="AL11" s="588"/>
      <c r="AM11" s="588"/>
      <c r="AN11" s="589"/>
      <c r="AO11" s="466" t="s">
        <v>167</v>
      </c>
      <c r="AP11" s="467"/>
      <c r="AQ11" s="467"/>
      <c r="AR11" s="467"/>
      <c r="AS11" s="467"/>
      <c r="AT11" s="590"/>
      <c r="AU11" s="459" t="str">
        <f>基本情報!J17</f>
        <v>御殿場工場</v>
      </c>
      <c r="AV11" s="460"/>
      <c r="AW11" s="460"/>
      <c r="AX11" s="460"/>
      <c r="AY11" s="460"/>
      <c r="AZ11" s="460"/>
      <c r="BA11" s="460"/>
      <c r="BB11" s="460"/>
      <c r="BC11" s="460"/>
      <c r="BD11" s="460"/>
      <c r="BE11" s="460"/>
      <c r="BF11" s="460"/>
      <c r="BG11" s="460"/>
      <c r="BH11" s="460"/>
      <c r="BI11" s="460"/>
      <c r="BJ11" s="461"/>
      <c r="BK11" s="66"/>
      <c r="BL11" s="115"/>
      <c r="BM11" s="104"/>
      <c r="BN11" s="104"/>
      <c r="BO11" s="104"/>
      <c r="BV11" s="104"/>
      <c r="BW11" s="104"/>
      <c r="BX11" s="104"/>
      <c r="BY11" s="104"/>
      <c r="BZ11" s="104"/>
      <c r="CA11" s="104"/>
      <c r="CB11" s="104"/>
      <c r="CC11" s="104"/>
      <c r="CD11" s="104"/>
      <c r="CE11" s="104"/>
      <c r="CF11" s="104"/>
      <c r="CG11" s="104"/>
    </row>
    <row r="12" spans="1:148" ht="17.649999999999999" customHeight="1" x14ac:dyDescent="0.15">
      <c r="A12" s="19"/>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3"/>
      <c r="AC12" s="63"/>
      <c r="AD12" s="63"/>
      <c r="AE12" s="66"/>
      <c r="AF12" s="17"/>
      <c r="AG12" s="11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3"/>
      <c r="BI12" s="63"/>
      <c r="BJ12" s="63"/>
      <c r="BK12" s="66"/>
      <c r="BL12" s="115"/>
      <c r="BN12" s="50"/>
      <c r="BO12" s="50"/>
      <c r="BP12" s="50"/>
      <c r="BQ12" s="50"/>
      <c r="BR12" s="50"/>
      <c r="BV12" s="104"/>
      <c r="BW12" s="104"/>
      <c r="BX12" s="104"/>
      <c r="BY12" s="104"/>
      <c r="BZ12" s="104"/>
      <c r="CA12" s="104"/>
      <c r="CB12" s="104"/>
      <c r="CC12" s="104"/>
      <c r="CD12" s="104"/>
      <c r="CE12" s="104"/>
      <c r="CF12" s="104"/>
      <c r="CG12" s="104"/>
    </row>
    <row r="13" spans="1:148" s="107" customFormat="1" ht="17.25" customHeight="1" x14ac:dyDescent="0.15">
      <c r="A13" s="18"/>
      <c r="B13" s="67"/>
      <c r="C13" s="546" t="s">
        <v>64</v>
      </c>
      <c r="D13" s="547"/>
      <c r="E13" s="547"/>
      <c r="F13" s="547"/>
      <c r="G13" s="547"/>
      <c r="H13" s="548"/>
      <c r="I13" s="569" t="s">
        <v>60</v>
      </c>
      <c r="J13" s="570"/>
      <c r="K13" s="570"/>
      <c r="L13" s="570"/>
      <c r="M13" s="570"/>
      <c r="N13" s="570"/>
      <c r="O13" s="570"/>
      <c r="P13" s="571"/>
      <c r="Q13" s="96"/>
      <c r="R13" s="94"/>
      <c r="S13" s="559" t="s">
        <v>70</v>
      </c>
      <c r="T13" s="560"/>
      <c r="U13" s="560"/>
      <c r="V13" s="560"/>
      <c r="W13" s="560"/>
      <c r="X13" s="560"/>
      <c r="Y13" s="560"/>
      <c r="Z13" s="560"/>
      <c r="AA13" s="560"/>
      <c r="AB13" s="560"/>
      <c r="AC13" s="561"/>
      <c r="AD13" s="562"/>
      <c r="AE13" s="67"/>
      <c r="AF13" s="18"/>
      <c r="AG13" s="114"/>
      <c r="AH13" s="67"/>
      <c r="AI13" s="546" t="s">
        <v>64</v>
      </c>
      <c r="AJ13" s="547"/>
      <c r="AK13" s="547"/>
      <c r="AL13" s="547"/>
      <c r="AM13" s="547"/>
      <c r="AN13" s="548"/>
      <c r="AO13" s="569" t="s">
        <v>60</v>
      </c>
      <c r="AP13" s="570"/>
      <c r="AQ13" s="570"/>
      <c r="AR13" s="570"/>
      <c r="AS13" s="570"/>
      <c r="AT13" s="570"/>
      <c r="AU13" s="570"/>
      <c r="AV13" s="571"/>
      <c r="AW13" s="96"/>
      <c r="AX13" s="94"/>
      <c r="AY13" s="559" t="s">
        <v>70</v>
      </c>
      <c r="AZ13" s="560"/>
      <c r="BA13" s="560"/>
      <c r="BB13" s="560"/>
      <c r="BC13" s="560"/>
      <c r="BD13" s="560"/>
      <c r="BE13" s="560"/>
      <c r="BF13" s="560"/>
      <c r="BG13" s="560"/>
      <c r="BH13" s="560"/>
      <c r="BI13" s="561"/>
      <c r="BJ13" s="562"/>
      <c r="BK13" s="67"/>
      <c r="BL13" s="114"/>
      <c r="BM13" s="72"/>
      <c r="BN13" s="72"/>
      <c r="BO13" s="72"/>
      <c r="BP13" s="72"/>
      <c r="BQ13" s="72"/>
      <c r="BR13" s="72"/>
    </row>
    <row r="14" spans="1:148" s="107" customFormat="1" ht="30.75" customHeight="1" x14ac:dyDescent="0.15">
      <c r="A14" s="18"/>
      <c r="B14" s="67"/>
      <c r="C14" s="549"/>
      <c r="D14" s="550"/>
      <c r="E14" s="550"/>
      <c r="F14" s="550"/>
      <c r="G14" s="550"/>
      <c r="H14" s="551"/>
      <c r="I14" s="565" t="s">
        <v>57</v>
      </c>
      <c r="J14" s="566"/>
      <c r="K14" s="565" t="s">
        <v>0</v>
      </c>
      <c r="L14" s="566"/>
      <c r="M14" s="567" t="s">
        <v>59</v>
      </c>
      <c r="N14" s="568"/>
      <c r="O14" s="69"/>
      <c r="P14" s="70"/>
      <c r="Q14" s="142"/>
      <c r="R14" s="95"/>
      <c r="S14" s="557" t="s">
        <v>32</v>
      </c>
      <c r="T14" s="558"/>
      <c r="U14" s="557" t="s">
        <v>202</v>
      </c>
      <c r="V14" s="558"/>
      <c r="W14" s="563" t="s">
        <v>205</v>
      </c>
      <c r="X14" s="564"/>
      <c r="Y14" s="557" t="s">
        <v>203</v>
      </c>
      <c r="Z14" s="558"/>
      <c r="AA14" s="557" t="s">
        <v>33</v>
      </c>
      <c r="AB14" s="558"/>
      <c r="AC14" s="555" t="s">
        <v>71</v>
      </c>
      <c r="AD14" s="556"/>
      <c r="AE14" s="67"/>
      <c r="AF14" s="18"/>
      <c r="AG14" s="114"/>
      <c r="AH14" s="67"/>
      <c r="AI14" s="549"/>
      <c r="AJ14" s="550"/>
      <c r="AK14" s="550"/>
      <c r="AL14" s="550"/>
      <c r="AM14" s="550"/>
      <c r="AN14" s="551"/>
      <c r="AO14" s="565" t="s">
        <v>57</v>
      </c>
      <c r="AP14" s="566"/>
      <c r="AQ14" s="565" t="s">
        <v>0</v>
      </c>
      <c r="AR14" s="566"/>
      <c r="AS14" s="567" t="s">
        <v>59</v>
      </c>
      <c r="AT14" s="568"/>
      <c r="AU14" s="69"/>
      <c r="AV14" s="70"/>
      <c r="AW14" s="142"/>
      <c r="AX14" s="95"/>
      <c r="AY14" s="557" t="s">
        <v>32</v>
      </c>
      <c r="AZ14" s="558"/>
      <c r="BA14" s="557" t="s">
        <v>202</v>
      </c>
      <c r="BB14" s="558"/>
      <c r="BC14" s="563" t="s">
        <v>205</v>
      </c>
      <c r="BD14" s="564"/>
      <c r="BE14" s="557" t="s">
        <v>203</v>
      </c>
      <c r="BF14" s="558"/>
      <c r="BG14" s="557" t="s">
        <v>33</v>
      </c>
      <c r="BH14" s="558"/>
      <c r="BI14" s="555" t="s">
        <v>71</v>
      </c>
      <c r="BJ14" s="556"/>
      <c r="BK14" s="67"/>
      <c r="BL14" s="114"/>
      <c r="BM14" s="110"/>
      <c r="BN14" s="102"/>
      <c r="BO14" s="102"/>
      <c r="BP14" s="102"/>
      <c r="BQ14" s="102"/>
      <c r="BR14" s="102"/>
    </row>
    <row r="15" spans="1:148" s="107" customFormat="1" ht="16.149999999999999" customHeight="1" x14ac:dyDescent="0.15">
      <c r="A15" s="18"/>
      <c r="B15" s="67"/>
      <c r="C15" s="518" t="s">
        <v>105</v>
      </c>
      <c r="D15" s="519"/>
      <c r="E15" s="519"/>
      <c r="F15" s="519"/>
      <c r="G15" s="519"/>
      <c r="H15" s="520"/>
      <c r="I15" s="521" t="s">
        <v>65</v>
      </c>
      <c r="J15" s="522"/>
      <c r="K15" s="521" t="s">
        <v>65</v>
      </c>
      <c r="L15" s="522"/>
      <c r="M15" s="523" t="s">
        <v>65</v>
      </c>
      <c r="N15" s="524"/>
      <c r="O15" s="525">
        <f t="shared" ref="O15" si="0">SUM(O17:P63)</f>
        <v>0</v>
      </c>
      <c r="P15" s="526"/>
      <c r="Q15" s="525">
        <f t="shared" ref="Q15" si="1">SUM(Q17:R63)</f>
        <v>0</v>
      </c>
      <c r="R15" s="526"/>
      <c r="S15" s="525">
        <f>SUM(S17:T63)</f>
        <v>0</v>
      </c>
      <c r="T15" s="526"/>
      <c r="U15" s="525">
        <f t="shared" ref="U15" si="2">SUM(U17:V63)</f>
        <v>0</v>
      </c>
      <c r="V15" s="526"/>
      <c r="W15" s="525">
        <f t="shared" ref="W15" si="3">SUM(W17:X63)</f>
        <v>0</v>
      </c>
      <c r="X15" s="526"/>
      <c r="Y15" s="525">
        <f t="shared" ref="Y15" si="4">SUM(Y17:Z63)</f>
        <v>0</v>
      </c>
      <c r="Z15" s="526"/>
      <c r="AA15" s="525">
        <f t="shared" ref="AA15" si="5">SUM(AA17:AB63)</f>
        <v>0</v>
      </c>
      <c r="AB15" s="526"/>
      <c r="AC15" s="525">
        <f t="shared" ref="AC15" si="6">SUM(S15:AB15)</f>
        <v>0</v>
      </c>
      <c r="AD15" s="526"/>
      <c r="AE15" s="62"/>
      <c r="AF15" s="19"/>
      <c r="AG15" s="112"/>
      <c r="AH15" s="62"/>
      <c r="AI15" s="518" t="s">
        <v>105</v>
      </c>
      <c r="AJ15" s="519"/>
      <c r="AK15" s="519"/>
      <c r="AL15" s="519"/>
      <c r="AM15" s="519"/>
      <c r="AN15" s="520"/>
      <c r="AO15" s="527" t="s">
        <v>65</v>
      </c>
      <c r="AP15" s="528"/>
      <c r="AQ15" s="527" t="s">
        <v>65</v>
      </c>
      <c r="AR15" s="528"/>
      <c r="AS15" s="527" t="s">
        <v>65</v>
      </c>
      <c r="AT15" s="528"/>
      <c r="AU15" s="514">
        <f t="shared" ref="AU15" si="7">SUM(AU17:AV63)</f>
        <v>1.4999999999999996</v>
      </c>
      <c r="AV15" s="515"/>
      <c r="AW15" s="514">
        <f t="shared" ref="AW15" si="8">SUM(AW17:AX63)</f>
        <v>36</v>
      </c>
      <c r="AX15" s="515"/>
      <c r="AY15" s="514">
        <f>SUM(AY17:AZ63)</f>
        <v>0.16666666666666666</v>
      </c>
      <c r="AZ15" s="515"/>
      <c r="BA15" s="514">
        <f t="shared" ref="BA15" si="9">SUM(BA17:BB63)</f>
        <v>6.25E-2</v>
      </c>
      <c r="BB15" s="515"/>
      <c r="BC15" s="514">
        <f t="shared" ref="BC15" si="10">SUM(BC17:BD63)</f>
        <v>0</v>
      </c>
      <c r="BD15" s="515"/>
      <c r="BE15" s="514">
        <f t="shared" ref="BE15" si="11">SUM(BE17:BF63)</f>
        <v>1.1979166666666667</v>
      </c>
      <c r="BF15" s="515"/>
      <c r="BG15" s="514">
        <f t="shared" ref="BG15" si="12">SUM(BG17:BH63)</f>
        <v>8.3333333333333329E-2</v>
      </c>
      <c r="BH15" s="515"/>
      <c r="BI15" s="516">
        <f t="shared" ref="BI15" si="13">SUM(AY15:BH15)</f>
        <v>1.5104166666666667</v>
      </c>
      <c r="BJ15" s="517"/>
      <c r="BK15" s="67"/>
      <c r="BL15" s="114"/>
      <c r="BN15" s="102"/>
      <c r="BO15" s="102"/>
      <c r="BP15" s="102"/>
      <c r="BQ15" s="102"/>
      <c r="BR15" s="102"/>
    </row>
    <row r="16" spans="1:148" s="107" customFormat="1" ht="4.1500000000000004" customHeight="1" x14ac:dyDescent="0.15">
      <c r="A16" s="18"/>
      <c r="B16" s="67"/>
      <c r="C16" s="144"/>
      <c r="D16" s="145"/>
      <c r="E16" s="145"/>
      <c r="F16" s="145"/>
      <c r="G16" s="145"/>
      <c r="H16" s="146"/>
      <c r="I16" s="147"/>
      <c r="J16" s="148"/>
      <c r="K16" s="147"/>
      <c r="L16" s="148"/>
      <c r="M16" s="149"/>
      <c r="N16" s="150"/>
      <c r="O16" s="140"/>
      <c r="P16" s="141"/>
      <c r="Q16" s="140"/>
      <c r="R16" s="141"/>
      <c r="S16" s="544"/>
      <c r="T16" s="545"/>
      <c r="U16" s="140"/>
      <c r="V16" s="141"/>
      <c r="W16" s="140"/>
      <c r="X16" s="141"/>
      <c r="Y16" s="140"/>
      <c r="Z16" s="141"/>
      <c r="AA16" s="140"/>
      <c r="AB16" s="141"/>
      <c r="AC16" s="140"/>
      <c r="AD16" s="141"/>
      <c r="AE16" s="62"/>
      <c r="AF16" s="19"/>
      <c r="AG16" s="112"/>
      <c r="AH16" s="62"/>
      <c r="AI16" s="144"/>
      <c r="AJ16" s="145"/>
      <c r="AK16" s="145"/>
      <c r="AL16" s="145"/>
      <c r="AM16" s="145"/>
      <c r="AN16" s="146"/>
      <c r="AO16" s="153"/>
      <c r="AP16" s="154"/>
      <c r="AQ16" s="153"/>
      <c r="AR16" s="154"/>
      <c r="AS16" s="153"/>
      <c r="AT16" s="154"/>
      <c r="AU16" s="153"/>
      <c r="AV16" s="154"/>
      <c r="AW16" s="153"/>
      <c r="AX16" s="154"/>
      <c r="AY16" s="153"/>
      <c r="AZ16" s="154"/>
      <c r="BA16" s="153"/>
      <c r="BB16" s="154"/>
      <c r="BC16" s="153"/>
      <c r="BD16" s="154"/>
      <c r="BE16" s="153"/>
      <c r="BF16" s="154"/>
      <c r="BG16" s="153"/>
      <c r="BH16" s="154"/>
      <c r="BI16" s="140"/>
      <c r="BJ16" s="141"/>
      <c r="BK16" s="67"/>
      <c r="BL16" s="114"/>
      <c r="BM16" s="110"/>
      <c r="BN16" s="102"/>
      <c r="BO16" s="102"/>
      <c r="BP16" s="102"/>
      <c r="BQ16" s="102"/>
      <c r="BR16" s="102"/>
    </row>
    <row r="17" spans="1:109" ht="18" customHeight="1" x14ac:dyDescent="0.15">
      <c r="A17" s="19"/>
      <c r="B17" s="62"/>
      <c r="C17" s="539"/>
      <c r="D17" s="540"/>
      <c r="E17" s="540"/>
      <c r="F17" s="540"/>
      <c r="G17" s="540"/>
      <c r="H17" s="541"/>
      <c r="I17" s="542"/>
      <c r="J17" s="543"/>
      <c r="K17" s="542"/>
      <c r="L17" s="543"/>
      <c r="M17" s="542"/>
      <c r="N17" s="543"/>
      <c r="O17" s="537">
        <f t="shared" ref="O17:O63" si="14">VALUE(TEXT(K17-I17-M17,"h:mm"))</f>
        <v>0</v>
      </c>
      <c r="P17" s="538"/>
      <c r="Q17" s="533">
        <f>O17*24</f>
        <v>0</v>
      </c>
      <c r="R17" s="534"/>
      <c r="S17" s="542"/>
      <c r="T17" s="543"/>
      <c r="U17" s="542"/>
      <c r="V17" s="543"/>
      <c r="W17" s="529"/>
      <c r="X17" s="530"/>
      <c r="Y17" s="529"/>
      <c r="Z17" s="530"/>
      <c r="AA17" s="529"/>
      <c r="AB17" s="530"/>
      <c r="AC17" s="537">
        <f t="shared" ref="AC17:AC63" si="15">VALUE(TEXT(SUM(S17:AB17),"h:mm"))</f>
        <v>0</v>
      </c>
      <c r="AD17" s="538"/>
      <c r="AE17" s="62"/>
      <c r="AF17" s="19"/>
      <c r="AG17" s="112"/>
      <c r="AH17" s="62"/>
      <c r="AI17" s="609">
        <v>44378</v>
      </c>
      <c r="AJ17" s="610"/>
      <c r="AK17" s="610"/>
      <c r="AL17" s="610"/>
      <c r="AM17" s="610"/>
      <c r="AN17" s="611"/>
      <c r="AO17" s="605">
        <v>0.41666666666666669</v>
      </c>
      <c r="AP17" s="606"/>
      <c r="AQ17" s="605">
        <v>0.70833333333333337</v>
      </c>
      <c r="AR17" s="606"/>
      <c r="AS17" s="605">
        <v>4.1666666666666664E-2</v>
      </c>
      <c r="AT17" s="606"/>
      <c r="AU17" s="514">
        <f>AQ17-AO17-AS17</f>
        <v>0.25</v>
      </c>
      <c r="AV17" s="515"/>
      <c r="AW17" s="527">
        <f>AU17*24</f>
        <v>6</v>
      </c>
      <c r="AX17" s="528"/>
      <c r="AY17" s="605">
        <v>0.16666666666666666</v>
      </c>
      <c r="AZ17" s="606"/>
      <c r="BA17" s="605">
        <v>6.25E-2</v>
      </c>
      <c r="BB17" s="606"/>
      <c r="BC17" s="605"/>
      <c r="BD17" s="606"/>
      <c r="BE17" s="605">
        <v>3.125E-2</v>
      </c>
      <c r="BF17" s="606"/>
      <c r="BG17" s="605"/>
      <c r="BH17" s="606"/>
      <c r="BI17" s="531">
        <f>SUM(AY17:BH17)</f>
        <v>0.26041666666666663</v>
      </c>
      <c r="BJ17" s="532"/>
      <c r="BK17" s="62"/>
      <c r="BL17" s="112"/>
      <c r="BM17" s="10"/>
      <c r="BN17" s="104"/>
      <c r="BO17" s="104"/>
      <c r="BP17" s="104"/>
      <c r="BQ17" s="104"/>
      <c r="BR17" s="104"/>
      <c r="CG17" s="107"/>
      <c r="CH17" s="107"/>
      <c r="CI17" s="107"/>
      <c r="CJ17" s="107"/>
      <c r="CK17" s="107"/>
      <c r="CL17" s="107"/>
    </row>
    <row r="18" spans="1:109" ht="18" customHeight="1" x14ac:dyDescent="0.15">
      <c r="A18" s="19"/>
      <c r="B18" s="62"/>
      <c r="C18" s="539"/>
      <c r="D18" s="540"/>
      <c r="E18" s="540"/>
      <c r="F18" s="540"/>
      <c r="G18" s="540"/>
      <c r="H18" s="541"/>
      <c r="I18" s="529"/>
      <c r="J18" s="530"/>
      <c r="K18" s="529"/>
      <c r="L18" s="530"/>
      <c r="M18" s="535"/>
      <c r="N18" s="536"/>
      <c r="O18" s="537">
        <f t="shared" si="14"/>
        <v>0</v>
      </c>
      <c r="P18" s="538"/>
      <c r="Q18" s="533">
        <f>O18*24</f>
        <v>0</v>
      </c>
      <c r="R18" s="534"/>
      <c r="S18" s="529"/>
      <c r="T18" s="530"/>
      <c r="U18" s="529"/>
      <c r="V18" s="530"/>
      <c r="W18" s="529"/>
      <c r="X18" s="530"/>
      <c r="Y18" s="529"/>
      <c r="Z18" s="530"/>
      <c r="AA18" s="529"/>
      <c r="AB18" s="530"/>
      <c r="AC18" s="537">
        <f t="shared" si="15"/>
        <v>0</v>
      </c>
      <c r="AD18" s="538"/>
      <c r="AE18" s="62"/>
      <c r="AF18" s="19"/>
      <c r="AG18" s="112"/>
      <c r="AH18" s="62"/>
      <c r="AI18" s="609">
        <v>44398</v>
      </c>
      <c r="AJ18" s="610"/>
      <c r="AK18" s="610"/>
      <c r="AL18" s="610"/>
      <c r="AM18" s="610"/>
      <c r="AN18" s="611"/>
      <c r="AO18" s="605">
        <v>0.375</v>
      </c>
      <c r="AP18" s="606"/>
      <c r="AQ18" s="605">
        <v>0.79166666666666663</v>
      </c>
      <c r="AR18" s="606"/>
      <c r="AS18" s="605">
        <v>0.20833333333333334</v>
      </c>
      <c r="AT18" s="606"/>
      <c r="AU18" s="514">
        <f>AQ18-AO18-AS18</f>
        <v>0.20833333333333329</v>
      </c>
      <c r="AV18" s="515"/>
      <c r="AW18" s="527">
        <f>AU18*24</f>
        <v>4.9999999999999991</v>
      </c>
      <c r="AX18" s="528"/>
      <c r="AY18" s="605"/>
      <c r="AZ18" s="606"/>
      <c r="BA18" s="605"/>
      <c r="BB18" s="606"/>
      <c r="BC18" s="605"/>
      <c r="BD18" s="606"/>
      <c r="BE18" s="605">
        <v>0.20833333333333334</v>
      </c>
      <c r="BF18" s="606"/>
      <c r="BG18" s="605"/>
      <c r="BH18" s="606"/>
      <c r="BI18" s="612">
        <f t="shared" ref="BI18:BI63" si="16">SUM(AY18:BH18)</f>
        <v>0.20833333333333334</v>
      </c>
      <c r="BJ18" s="613"/>
      <c r="BK18" s="62"/>
      <c r="BL18" s="112"/>
      <c r="BN18" s="104"/>
      <c r="BO18" s="104"/>
      <c r="BP18" s="104"/>
      <c r="BQ18" s="104"/>
      <c r="BR18" s="104"/>
      <c r="CG18" s="107"/>
      <c r="CH18" s="107"/>
      <c r="CI18" s="107"/>
      <c r="CJ18" s="107"/>
      <c r="CK18" s="107"/>
      <c r="CL18" s="107"/>
    </row>
    <row r="19" spans="1:109" ht="18" customHeight="1" x14ac:dyDescent="0.15">
      <c r="A19" s="19"/>
      <c r="B19" s="62"/>
      <c r="C19" s="539"/>
      <c r="D19" s="540"/>
      <c r="E19" s="540"/>
      <c r="F19" s="540"/>
      <c r="G19" s="540"/>
      <c r="H19" s="541"/>
      <c r="I19" s="529"/>
      <c r="J19" s="530"/>
      <c r="K19" s="529"/>
      <c r="L19" s="530"/>
      <c r="M19" s="535"/>
      <c r="N19" s="536"/>
      <c r="O19" s="537">
        <f t="shared" si="14"/>
        <v>0</v>
      </c>
      <c r="P19" s="538"/>
      <c r="Q19" s="533">
        <f t="shared" ref="Q19:Q63" si="17">O19*24</f>
        <v>0</v>
      </c>
      <c r="R19" s="534"/>
      <c r="S19" s="529"/>
      <c r="T19" s="530"/>
      <c r="U19" s="529"/>
      <c r="V19" s="530"/>
      <c r="W19" s="529"/>
      <c r="X19" s="530"/>
      <c r="Y19" s="529"/>
      <c r="Z19" s="530"/>
      <c r="AA19" s="529"/>
      <c r="AB19" s="530"/>
      <c r="AC19" s="537">
        <f t="shared" si="15"/>
        <v>0</v>
      </c>
      <c r="AD19" s="538"/>
      <c r="AE19" s="62"/>
      <c r="AF19" s="19"/>
      <c r="AG19" s="112"/>
      <c r="AH19" s="62"/>
      <c r="AI19" s="609">
        <v>44399</v>
      </c>
      <c r="AJ19" s="610"/>
      <c r="AK19" s="610"/>
      <c r="AL19" s="610"/>
      <c r="AM19" s="610"/>
      <c r="AN19" s="611"/>
      <c r="AO19" s="605">
        <v>0.375</v>
      </c>
      <c r="AP19" s="606"/>
      <c r="AQ19" s="605">
        <v>0.79166666666666663</v>
      </c>
      <c r="AR19" s="606"/>
      <c r="AS19" s="605">
        <v>0.25</v>
      </c>
      <c r="AT19" s="606"/>
      <c r="AU19" s="514">
        <f t="shared" ref="AU19:AU63" si="18">AQ19-AO19-AS19</f>
        <v>0.16666666666666663</v>
      </c>
      <c r="AV19" s="515"/>
      <c r="AW19" s="527">
        <f t="shared" ref="AW19:AW63" si="19">AU19*24</f>
        <v>3.9999999999999991</v>
      </c>
      <c r="AX19" s="528"/>
      <c r="AY19" s="605"/>
      <c r="AZ19" s="606"/>
      <c r="BA19" s="605"/>
      <c r="BB19" s="606"/>
      <c r="BC19" s="605"/>
      <c r="BD19" s="606"/>
      <c r="BE19" s="605">
        <v>0.16666666666666666</v>
      </c>
      <c r="BF19" s="606"/>
      <c r="BG19" s="605"/>
      <c r="BH19" s="606"/>
      <c r="BI19" s="612">
        <f t="shared" si="16"/>
        <v>0.16666666666666666</v>
      </c>
      <c r="BJ19" s="613"/>
      <c r="BK19" s="62"/>
      <c r="BL19" s="112"/>
      <c r="BN19" s="104"/>
      <c r="BO19" s="104"/>
      <c r="BP19" s="104"/>
      <c r="BQ19" s="104"/>
      <c r="BR19" s="104"/>
      <c r="CG19" s="107"/>
      <c r="CH19" s="107"/>
      <c r="CI19" s="107"/>
      <c r="CJ19" s="107"/>
      <c r="CK19" s="107"/>
      <c r="CL19" s="107"/>
    </row>
    <row r="20" spans="1:109" ht="18" customHeight="1" x14ac:dyDescent="0.15">
      <c r="A20" s="19"/>
      <c r="B20" s="62"/>
      <c r="C20" s="539"/>
      <c r="D20" s="540"/>
      <c r="E20" s="540"/>
      <c r="F20" s="540"/>
      <c r="G20" s="540"/>
      <c r="H20" s="541"/>
      <c r="I20" s="529"/>
      <c r="J20" s="530"/>
      <c r="K20" s="529"/>
      <c r="L20" s="530"/>
      <c r="M20" s="535"/>
      <c r="N20" s="536"/>
      <c r="O20" s="537">
        <f t="shared" si="14"/>
        <v>0</v>
      </c>
      <c r="P20" s="538"/>
      <c r="Q20" s="533">
        <f t="shared" si="17"/>
        <v>0</v>
      </c>
      <c r="R20" s="534"/>
      <c r="S20" s="529"/>
      <c r="T20" s="530"/>
      <c r="U20" s="529"/>
      <c r="V20" s="530"/>
      <c r="W20" s="529"/>
      <c r="X20" s="530"/>
      <c r="Y20" s="529"/>
      <c r="Z20" s="530"/>
      <c r="AA20" s="529"/>
      <c r="AB20" s="530"/>
      <c r="AC20" s="537">
        <f t="shared" si="15"/>
        <v>0</v>
      </c>
      <c r="AD20" s="538"/>
      <c r="AE20" s="62"/>
      <c r="AF20" s="19"/>
      <c r="AG20" s="112"/>
      <c r="AH20" s="62"/>
      <c r="AI20" s="609">
        <v>44400</v>
      </c>
      <c r="AJ20" s="610"/>
      <c r="AK20" s="610"/>
      <c r="AL20" s="610"/>
      <c r="AM20" s="610"/>
      <c r="AN20" s="611"/>
      <c r="AO20" s="605">
        <v>0.375</v>
      </c>
      <c r="AP20" s="606"/>
      <c r="AQ20" s="605">
        <v>0.79166666666666663</v>
      </c>
      <c r="AR20" s="606"/>
      <c r="AS20" s="605">
        <v>0.17708333333333334</v>
      </c>
      <c r="AT20" s="606"/>
      <c r="AU20" s="514">
        <f t="shared" si="18"/>
        <v>0.23958333333333329</v>
      </c>
      <c r="AV20" s="515"/>
      <c r="AW20" s="527">
        <f t="shared" si="19"/>
        <v>5.7499999999999991</v>
      </c>
      <c r="AX20" s="528"/>
      <c r="AY20" s="605"/>
      <c r="AZ20" s="606"/>
      <c r="BA20" s="605"/>
      <c r="BB20" s="606"/>
      <c r="BC20" s="605"/>
      <c r="BD20" s="606"/>
      <c r="BE20" s="605">
        <v>0.23958333333333334</v>
      </c>
      <c r="BF20" s="606"/>
      <c r="BG20" s="605"/>
      <c r="BH20" s="606"/>
      <c r="BI20" s="612">
        <f t="shared" si="16"/>
        <v>0.23958333333333334</v>
      </c>
      <c r="BJ20" s="613"/>
      <c r="BK20" s="62"/>
      <c r="BL20" s="112"/>
      <c r="BP20" s="104"/>
      <c r="BQ20" s="104"/>
      <c r="BR20" s="104"/>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row>
    <row r="21" spans="1:109" ht="18" customHeight="1" x14ac:dyDescent="0.15">
      <c r="A21" s="19"/>
      <c r="B21" s="62"/>
      <c r="C21" s="539"/>
      <c r="D21" s="540"/>
      <c r="E21" s="540"/>
      <c r="F21" s="540"/>
      <c r="G21" s="540"/>
      <c r="H21" s="541"/>
      <c r="I21" s="529"/>
      <c r="J21" s="530"/>
      <c r="K21" s="529"/>
      <c r="L21" s="530"/>
      <c r="M21" s="535"/>
      <c r="N21" s="536"/>
      <c r="O21" s="537">
        <f t="shared" si="14"/>
        <v>0</v>
      </c>
      <c r="P21" s="538"/>
      <c r="Q21" s="533">
        <f t="shared" si="17"/>
        <v>0</v>
      </c>
      <c r="R21" s="534"/>
      <c r="S21" s="529"/>
      <c r="T21" s="530"/>
      <c r="U21" s="529"/>
      <c r="V21" s="530"/>
      <c r="W21" s="529"/>
      <c r="X21" s="530"/>
      <c r="Y21" s="529"/>
      <c r="Z21" s="530"/>
      <c r="AA21" s="529"/>
      <c r="AB21" s="530"/>
      <c r="AC21" s="537">
        <f t="shared" si="15"/>
        <v>0</v>
      </c>
      <c r="AD21" s="538"/>
      <c r="AE21" s="62"/>
      <c r="AF21" s="19"/>
      <c r="AG21" s="112"/>
      <c r="AH21" s="62"/>
      <c r="AI21" s="609">
        <v>44404</v>
      </c>
      <c r="AJ21" s="610"/>
      <c r="AK21" s="610"/>
      <c r="AL21" s="610"/>
      <c r="AM21" s="610"/>
      <c r="AN21" s="611"/>
      <c r="AO21" s="605">
        <v>0.375</v>
      </c>
      <c r="AP21" s="606"/>
      <c r="AQ21" s="605">
        <v>0.79166666666666663</v>
      </c>
      <c r="AR21" s="606"/>
      <c r="AS21" s="605">
        <v>0.22916666666666666</v>
      </c>
      <c r="AT21" s="606"/>
      <c r="AU21" s="514">
        <f t="shared" si="18"/>
        <v>0.18749999999999997</v>
      </c>
      <c r="AV21" s="515"/>
      <c r="AW21" s="527">
        <f t="shared" si="19"/>
        <v>4.4999999999999991</v>
      </c>
      <c r="AX21" s="528"/>
      <c r="AY21" s="605"/>
      <c r="AZ21" s="606"/>
      <c r="BA21" s="605"/>
      <c r="BB21" s="606"/>
      <c r="BC21" s="605"/>
      <c r="BD21" s="606"/>
      <c r="BE21" s="605">
        <v>0.1875</v>
      </c>
      <c r="BF21" s="606"/>
      <c r="BG21" s="605"/>
      <c r="BH21" s="606"/>
      <c r="BI21" s="612">
        <f t="shared" si="16"/>
        <v>0.1875</v>
      </c>
      <c r="BJ21" s="613"/>
      <c r="BK21" s="62"/>
      <c r="BL21" s="112"/>
      <c r="BP21" s="104"/>
      <c r="BQ21" s="104"/>
      <c r="BR21" s="104"/>
      <c r="CG21" s="107"/>
      <c r="CH21" s="107"/>
      <c r="CI21" s="107"/>
      <c r="CJ21" s="107"/>
      <c r="CK21" s="107"/>
      <c r="CL21" s="107"/>
    </row>
    <row r="22" spans="1:109" ht="18" customHeight="1" x14ac:dyDescent="0.15">
      <c r="A22" s="19"/>
      <c r="B22" s="62"/>
      <c r="C22" s="539"/>
      <c r="D22" s="540"/>
      <c r="E22" s="540"/>
      <c r="F22" s="540"/>
      <c r="G22" s="540"/>
      <c r="H22" s="541"/>
      <c r="I22" s="529"/>
      <c r="J22" s="530"/>
      <c r="K22" s="529"/>
      <c r="L22" s="530"/>
      <c r="M22" s="535"/>
      <c r="N22" s="536"/>
      <c r="O22" s="537">
        <f t="shared" si="14"/>
        <v>0</v>
      </c>
      <c r="P22" s="538"/>
      <c r="Q22" s="533">
        <f t="shared" si="17"/>
        <v>0</v>
      </c>
      <c r="R22" s="534"/>
      <c r="S22" s="529"/>
      <c r="T22" s="530"/>
      <c r="U22" s="529"/>
      <c r="V22" s="530"/>
      <c r="W22" s="529"/>
      <c r="X22" s="530"/>
      <c r="Y22" s="529"/>
      <c r="Z22" s="530"/>
      <c r="AA22" s="529"/>
      <c r="AB22" s="530"/>
      <c r="AC22" s="537">
        <f t="shared" si="15"/>
        <v>0</v>
      </c>
      <c r="AD22" s="538"/>
      <c r="AE22" s="62"/>
      <c r="AF22" s="19"/>
      <c r="AG22" s="112"/>
      <c r="AH22" s="62"/>
      <c r="AI22" s="609">
        <v>44405</v>
      </c>
      <c r="AJ22" s="610"/>
      <c r="AK22" s="610"/>
      <c r="AL22" s="610"/>
      <c r="AM22" s="610"/>
      <c r="AN22" s="611"/>
      <c r="AO22" s="605">
        <v>0.375</v>
      </c>
      <c r="AP22" s="606"/>
      <c r="AQ22" s="605">
        <v>0.79166666666666663</v>
      </c>
      <c r="AR22" s="606"/>
      <c r="AS22" s="605">
        <v>0.25</v>
      </c>
      <c r="AT22" s="606"/>
      <c r="AU22" s="514">
        <f t="shared" si="18"/>
        <v>0.16666666666666663</v>
      </c>
      <c r="AV22" s="515"/>
      <c r="AW22" s="527">
        <f t="shared" si="19"/>
        <v>3.9999999999999991</v>
      </c>
      <c r="AX22" s="528"/>
      <c r="AY22" s="605"/>
      <c r="AZ22" s="606"/>
      <c r="BA22" s="605"/>
      <c r="BB22" s="606"/>
      <c r="BC22" s="605"/>
      <c r="BD22" s="606"/>
      <c r="BE22" s="605">
        <v>0.16666666666666666</v>
      </c>
      <c r="BF22" s="606"/>
      <c r="BG22" s="605"/>
      <c r="BH22" s="606"/>
      <c r="BI22" s="612">
        <f t="shared" si="16"/>
        <v>0.16666666666666666</v>
      </c>
      <c r="BJ22" s="613"/>
      <c r="BK22" s="62"/>
      <c r="BL22" s="112"/>
      <c r="BP22" s="104"/>
      <c r="BQ22" s="104"/>
      <c r="BR22" s="104"/>
      <c r="CG22" s="107"/>
      <c r="CH22" s="107"/>
      <c r="CI22" s="107"/>
      <c r="CJ22" s="107"/>
      <c r="CK22" s="107"/>
      <c r="CL22" s="107"/>
    </row>
    <row r="23" spans="1:109" ht="18" customHeight="1" x14ac:dyDescent="0.15">
      <c r="A23" s="19"/>
      <c r="B23" s="62"/>
      <c r="C23" s="539"/>
      <c r="D23" s="540"/>
      <c r="E23" s="540"/>
      <c r="F23" s="540"/>
      <c r="G23" s="540"/>
      <c r="H23" s="541"/>
      <c r="I23" s="529"/>
      <c r="J23" s="530"/>
      <c r="K23" s="529"/>
      <c r="L23" s="530"/>
      <c r="M23" s="535"/>
      <c r="N23" s="536"/>
      <c r="O23" s="537">
        <f t="shared" si="14"/>
        <v>0</v>
      </c>
      <c r="P23" s="538"/>
      <c r="Q23" s="533">
        <f t="shared" si="17"/>
        <v>0</v>
      </c>
      <c r="R23" s="534"/>
      <c r="S23" s="529"/>
      <c r="T23" s="530"/>
      <c r="U23" s="529"/>
      <c r="V23" s="530"/>
      <c r="W23" s="529"/>
      <c r="X23" s="530"/>
      <c r="Y23" s="529"/>
      <c r="Z23" s="530"/>
      <c r="AA23" s="529"/>
      <c r="AB23" s="530"/>
      <c r="AC23" s="537">
        <f t="shared" si="15"/>
        <v>0</v>
      </c>
      <c r="AD23" s="538"/>
      <c r="AE23" s="62"/>
      <c r="AF23" s="19"/>
      <c r="AG23" s="112"/>
      <c r="AH23" s="62"/>
      <c r="AI23" s="609">
        <v>44427</v>
      </c>
      <c r="AJ23" s="610"/>
      <c r="AK23" s="610"/>
      <c r="AL23" s="610"/>
      <c r="AM23" s="610"/>
      <c r="AN23" s="611"/>
      <c r="AO23" s="605">
        <v>0.375</v>
      </c>
      <c r="AP23" s="606"/>
      <c r="AQ23" s="605">
        <v>0.70833333333333337</v>
      </c>
      <c r="AR23" s="606"/>
      <c r="AS23" s="605">
        <v>0.26041666666666669</v>
      </c>
      <c r="AT23" s="606"/>
      <c r="AU23" s="514">
        <f t="shared" si="18"/>
        <v>7.2916666666666685E-2</v>
      </c>
      <c r="AV23" s="515"/>
      <c r="AW23" s="527">
        <f t="shared" si="19"/>
        <v>1.7500000000000004</v>
      </c>
      <c r="AX23" s="528"/>
      <c r="AY23" s="605"/>
      <c r="AZ23" s="606"/>
      <c r="BA23" s="605"/>
      <c r="BB23" s="606"/>
      <c r="BC23" s="605"/>
      <c r="BD23" s="606"/>
      <c r="BE23" s="605">
        <v>7.2916666666666671E-2</v>
      </c>
      <c r="BF23" s="606"/>
      <c r="BG23" s="605"/>
      <c r="BH23" s="606"/>
      <c r="BI23" s="612">
        <f t="shared" si="16"/>
        <v>7.2916666666666671E-2</v>
      </c>
      <c r="BJ23" s="613"/>
      <c r="BK23" s="62"/>
      <c r="BL23" s="112"/>
      <c r="BP23" s="107"/>
      <c r="BQ23" s="107"/>
      <c r="BR23" s="107"/>
      <c r="CG23" s="107"/>
      <c r="CH23" s="107"/>
      <c r="CI23" s="107"/>
      <c r="CJ23" s="107"/>
      <c r="CK23" s="107"/>
      <c r="CL23" s="107"/>
    </row>
    <row r="24" spans="1:109" ht="18" customHeight="1" x14ac:dyDescent="0.15">
      <c r="A24" s="19"/>
      <c r="B24" s="62"/>
      <c r="C24" s="539"/>
      <c r="D24" s="540"/>
      <c r="E24" s="540"/>
      <c r="F24" s="540"/>
      <c r="G24" s="540"/>
      <c r="H24" s="541"/>
      <c r="I24" s="529"/>
      <c r="J24" s="530"/>
      <c r="K24" s="529"/>
      <c r="L24" s="530"/>
      <c r="M24" s="535"/>
      <c r="N24" s="536"/>
      <c r="O24" s="537">
        <f t="shared" si="14"/>
        <v>0</v>
      </c>
      <c r="P24" s="538"/>
      <c r="Q24" s="533">
        <f t="shared" si="17"/>
        <v>0</v>
      </c>
      <c r="R24" s="534"/>
      <c r="S24" s="529"/>
      <c r="T24" s="530"/>
      <c r="U24" s="529"/>
      <c r="V24" s="530"/>
      <c r="W24" s="529"/>
      <c r="X24" s="530"/>
      <c r="Y24" s="529"/>
      <c r="Z24" s="530"/>
      <c r="AA24" s="529"/>
      <c r="AB24" s="530"/>
      <c r="AC24" s="537">
        <f t="shared" si="15"/>
        <v>0</v>
      </c>
      <c r="AD24" s="538"/>
      <c r="AE24" s="62"/>
      <c r="AF24" s="19"/>
      <c r="AG24" s="112"/>
      <c r="AH24" s="62"/>
      <c r="AI24" s="609">
        <v>44428</v>
      </c>
      <c r="AJ24" s="610"/>
      <c r="AK24" s="610"/>
      <c r="AL24" s="610"/>
      <c r="AM24" s="610"/>
      <c r="AN24" s="611"/>
      <c r="AO24" s="605">
        <v>0.41666666666666669</v>
      </c>
      <c r="AP24" s="606"/>
      <c r="AQ24" s="605">
        <v>0.5</v>
      </c>
      <c r="AR24" s="606"/>
      <c r="AS24" s="605">
        <v>0</v>
      </c>
      <c r="AT24" s="606"/>
      <c r="AU24" s="514">
        <f t="shared" si="18"/>
        <v>8.3333333333333315E-2</v>
      </c>
      <c r="AV24" s="515"/>
      <c r="AW24" s="527">
        <f t="shared" si="19"/>
        <v>1.9999999999999996</v>
      </c>
      <c r="AX24" s="528"/>
      <c r="AY24" s="605"/>
      <c r="AZ24" s="606"/>
      <c r="BA24" s="605"/>
      <c r="BB24" s="606"/>
      <c r="BC24" s="605"/>
      <c r="BD24" s="606"/>
      <c r="BE24" s="605"/>
      <c r="BF24" s="606"/>
      <c r="BG24" s="605">
        <v>8.3333333333333329E-2</v>
      </c>
      <c r="BH24" s="606"/>
      <c r="BI24" s="612">
        <f t="shared" si="16"/>
        <v>8.3333333333333329E-2</v>
      </c>
      <c r="BJ24" s="613"/>
      <c r="BK24" s="62"/>
      <c r="BL24" s="112"/>
      <c r="BP24" s="107"/>
      <c r="BQ24" s="107"/>
      <c r="BR24" s="107"/>
      <c r="CG24" s="107"/>
      <c r="CH24" s="107"/>
      <c r="CI24" s="107"/>
      <c r="CJ24" s="107"/>
      <c r="CK24" s="107"/>
      <c r="CL24" s="107"/>
    </row>
    <row r="25" spans="1:109" ht="18" customHeight="1" x14ac:dyDescent="0.15">
      <c r="A25" s="19"/>
      <c r="B25" s="62"/>
      <c r="C25" s="539"/>
      <c r="D25" s="540"/>
      <c r="E25" s="540"/>
      <c r="F25" s="540"/>
      <c r="G25" s="540"/>
      <c r="H25" s="541"/>
      <c r="I25" s="529"/>
      <c r="J25" s="530"/>
      <c r="K25" s="529"/>
      <c r="L25" s="530"/>
      <c r="M25" s="535"/>
      <c r="N25" s="536"/>
      <c r="O25" s="537">
        <f t="shared" si="14"/>
        <v>0</v>
      </c>
      <c r="P25" s="538"/>
      <c r="Q25" s="533">
        <f t="shared" si="17"/>
        <v>0</v>
      </c>
      <c r="R25" s="534"/>
      <c r="S25" s="529"/>
      <c r="T25" s="530"/>
      <c r="U25" s="529"/>
      <c r="V25" s="530"/>
      <c r="W25" s="529"/>
      <c r="X25" s="530"/>
      <c r="Y25" s="529"/>
      <c r="Z25" s="530"/>
      <c r="AA25" s="529"/>
      <c r="AB25" s="530"/>
      <c r="AC25" s="537">
        <f t="shared" si="15"/>
        <v>0</v>
      </c>
      <c r="AD25" s="538"/>
      <c r="AE25" s="62"/>
      <c r="AF25" s="19"/>
      <c r="AG25" s="112"/>
      <c r="AH25" s="62"/>
      <c r="AI25" s="609">
        <v>44432</v>
      </c>
      <c r="AJ25" s="610"/>
      <c r="AK25" s="610"/>
      <c r="AL25" s="610"/>
      <c r="AM25" s="610"/>
      <c r="AN25" s="611"/>
      <c r="AO25" s="605">
        <v>0.41666666666666669</v>
      </c>
      <c r="AP25" s="606"/>
      <c r="AQ25" s="605">
        <v>0.66666666666666663</v>
      </c>
      <c r="AR25" s="606"/>
      <c r="AS25" s="605">
        <v>0.125</v>
      </c>
      <c r="AT25" s="606"/>
      <c r="AU25" s="514">
        <f t="shared" si="18"/>
        <v>0.12499999999999994</v>
      </c>
      <c r="AV25" s="515"/>
      <c r="AW25" s="527">
        <f t="shared" si="19"/>
        <v>2.9999999999999987</v>
      </c>
      <c r="AX25" s="528"/>
      <c r="AY25" s="605"/>
      <c r="AZ25" s="606"/>
      <c r="BA25" s="605"/>
      <c r="BB25" s="606"/>
      <c r="BC25" s="605"/>
      <c r="BD25" s="606"/>
      <c r="BE25" s="605">
        <v>0.125</v>
      </c>
      <c r="BF25" s="606"/>
      <c r="BG25" s="605"/>
      <c r="BH25" s="606"/>
      <c r="BI25" s="612">
        <f t="shared" si="16"/>
        <v>0.125</v>
      </c>
      <c r="BJ25" s="613"/>
      <c r="BK25" s="62"/>
      <c r="BL25" s="112"/>
      <c r="CG25" s="107"/>
      <c r="CH25" s="107"/>
      <c r="CI25" s="107"/>
      <c r="CJ25" s="107"/>
      <c r="CK25" s="107"/>
      <c r="CL25" s="107"/>
    </row>
    <row r="26" spans="1:109" ht="18" customHeight="1" x14ac:dyDescent="0.15">
      <c r="A26" s="19"/>
      <c r="B26" s="62"/>
      <c r="C26" s="539"/>
      <c r="D26" s="540"/>
      <c r="E26" s="540"/>
      <c r="F26" s="540"/>
      <c r="G26" s="540"/>
      <c r="H26" s="541"/>
      <c r="I26" s="529"/>
      <c r="J26" s="530"/>
      <c r="K26" s="529"/>
      <c r="L26" s="530"/>
      <c r="M26" s="535"/>
      <c r="N26" s="536"/>
      <c r="O26" s="537">
        <f t="shared" si="14"/>
        <v>0</v>
      </c>
      <c r="P26" s="538"/>
      <c r="Q26" s="533">
        <f t="shared" si="17"/>
        <v>0</v>
      </c>
      <c r="R26" s="534"/>
      <c r="S26" s="529"/>
      <c r="T26" s="530"/>
      <c r="U26" s="529"/>
      <c r="V26" s="530"/>
      <c r="W26" s="529"/>
      <c r="X26" s="530"/>
      <c r="Y26" s="529"/>
      <c r="Z26" s="530"/>
      <c r="AA26" s="529"/>
      <c r="AB26" s="530"/>
      <c r="AC26" s="537">
        <f t="shared" si="15"/>
        <v>0</v>
      </c>
      <c r="AD26" s="538"/>
      <c r="AE26" s="62"/>
      <c r="AF26" s="19"/>
      <c r="AG26" s="112"/>
      <c r="AH26" s="62"/>
      <c r="AI26" s="614"/>
      <c r="AJ26" s="615"/>
      <c r="AK26" s="615"/>
      <c r="AL26" s="615"/>
      <c r="AM26" s="615"/>
      <c r="AN26" s="616"/>
      <c r="AO26" s="607"/>
      <c r="AP26" s="608"/>
      <c r="AQ26" s="607"/>
      <c r="AR26" s="608"/>
      <c r="AS26" s="607"/>
      <c r="AT26" s="608"/>
      <c r="AU26" s="514">
        <f t="shared" si="18"/>
        <v>0</v>
      </c>
      <c r="AV26" s="515"/>
      <c r="AW26" s="527">
        <f t="shared" si="19"/>
        <v>0</v>
      </c>
      <c r="AX26" s="528"/>
      <c r="AY26" s="607"/>
      <c r="AZ26" s="608"/>
      <c r="BA26" s="607"/>
      <c r="BB26" s="608"/>
      <c r="BC26" s="607"/>
      <c r="BD26" s="608"/>
      <c r="BE26" s="607"/>
      <c r="BF26" s="608"/>
      <c r="BG26" s="607"/>
      <c r="BH26" s="608"/>
      <c r="BI26" s="612">
        <f t="shared" si="16"/>
        <v>0</v>
      </c>
      <c r="BJ26" s="613"/>
      <c r="BK26" s="62"/>
      <c r="BL26" s="112"/>
      <c r="CG26" s="107"/>
      <c r="CH26" s="107"/>
      <c r="CI26" s="107"/>
      <c r="CJ26" s="107"/>
      <c r="CK26" s="107"/>
      <c r="CL26" s="107"/>
    </row>
    <row r="27" spans="1:109" ht="18" customHeight="1" x14ac:dyDescent="0.15">
      <c r="A27" s="19"/>
      <c r="B27" s="62"/>
      <c r="C27" s="539"/>
      <c r="D27" s="540"/>
      <c r="E27" s="540"/>
      <c r="F27" s="540"/>
      <c r="G27" s="540"/>
      <c r="H27" s="541"/>
      <c r="I27" s="529"/>
      <c r="J27" s="530"/>
      <c r="K27" s="529"/>
      <c r="L27" s="530"/>
      <c r="M27" s="535"/>
      <c r="N27" s="536"/>
      <c r="O27" s="537">
        <f t="shared" si="14"/>
        <v>0</v>
      </c>
      <c r="P27" s="538"/>
      <c r="Q27" s="533">
        <f t="shared" si="17"/>
        <v>0</v>
      </c>
      <c r="R27" s="534"/>
      <c r="S27" s="529"/>
      <c r="T27" s="530"/>
      <c r="U27" s="529"/>
      <c r="V27" s="530"/>
      <c r="W27" s="529"/>
      <c r="X27" s="530"/>
      <c r="Y27" s="529"/>
      <c r="Z27" s="530"/>
      <c r="AA27" s="529"/>
      <c r="AB27" s="530"/>
      <c r="AC27" s="537">
        <f t="shared" si="15"/>
        <v>0</v>
      </c>
      <c r="AD27" s="538"/>
      <c r="AE27" s="62"/>
      <c r="AF27" s="19"/>
      <c r="AG27" s="112"/>
      <c r="AH27" s="62"/>
      <c r="AI27" s="614"/>
      <c r="AJ27" s="615"/>
      <c r="AK27" s="615"/>
      <c r="AL27" s="615"/>
      <c r="AM27" s="615"/>
      <c r="AN27" s="616"/>
      <c r="AO27" s="607"/>
      <c r="AP27" s="608"/>
      <c r="AQ27" s="607"/>
      <c r="AR27" s="608"/>
      <c r="AS27" s="607"/>
      <c r="AT27" s="608"/>
      <c r="AU27" s="514">
        <f t="shared" si="18"/>
        <v>0</v>
      </c>
      <c r="AV27" s="515"/>
      <c r="AW27" s="527">
        <f t="shared" si="19"/>
        <v>0</v>
      </c>
      <c r="AX27" s="528"/>
      <c r="AY27" s="607"/>
      <c r="AZ27" s="608"/>
      <c r="BA27" s="607"/>
      <c r="BB27" s="608"/>
      <c r="BC27" s="607"/>
      <c r="BD27" s="608"/>
      <c r="BE27" s="607"/>
      <c r="BF27" s="608"/>
      <c r="BG27" s="607"/>
      <c r="BH27" s="608"/>
      <c r="BI27" s="612">
        <f t="shared" si="16"/>
        <v>0</v>
      </c>
      <c r="BJ27" s="613"/>
      <c r="BK27" s="62"/>
      <c r="BL27" s="112"/>
      <c r="CG27" s="107"/>
      <c r="CH27" s="107"/>
      <c r="CI27" s="107"/>
      <c r="CJ27" s="107"/>
      <c r="CK27" s="107"/>
      <c r="CL27" s="107"/>
    </row>
    <row r="28" spans="1:109" ht="18" customHeight="1" x14ac:dyDescent="0.15">
      <c r="A28" s="19"/>
      <c r="B28" s="62"/>
      <c r="C28" s="539"/>
      <c r="D28" s="540"/>
      <c r="E28" s="540"/>
      <c r="F28" s="540"/>
      <c r="G28" s="540"/>
      <c r="H28" s="541"/>
      <c r="I28" s="529"/>
      <c r="J28" s="530"/>
      <c r="K28" s="529"/>
      <c r="L28" s="530"/>
      <c r="M28" s="535"/>
      <c r="N28" s="536"/>
      <c r="O28" s="537">
        <f t="shared" si="14"/>
        <v>0</v>
      </c>
      <c r="P28" s="538"/>
      <c r="Q28" s="533">
        <f t="shared" si="17"/>
        <v>0</v>
      </c>
      <c r="R28" s="534"/>
      <c r="S28" s="529"/>
      <c r="T28" s="530"/>
      <c r="U28" s="529"/>
      <c r="V28" s="530"/>
      <c r="W28" s="529"/>
      <c r="X28" s="530"/>
      <c r="Y28" s="529"/>
      <c r="Z28" s="530"/>
      <c r="AA28" s="529"/>
      <c r="AB28" s="530"/>
      <c r="AC28" s="537">
        <f t="shared" si="15"/>
        <v>0</v>
      </c>
      <c r="AD28" s="538"/>
      <c r="AE28" s="62"/>
      <c r="AF28" s="19"/>
      <c r="AG28" s="112"/>
      <c r="AH28" s="62"/>
      <c r="AI28" s="614"/>
      <c r="AJ28" s="615"/>
      <c r="AK28" s="615"/>
      <c r="AL28" s="615"/>
      <c r="AM28" s="615"/>
      <c r="AN28" s="616"/>
      <c r="AO28" s="607"/>
      <c r="AP28" s="608"/>
      <c r="AQ28" s="607"/>
      <c r="AR28" s="608"/>
      <c r="AS28" s="607"/>
      <c r="AT28" s="608"/>
      <c r="AU28" s="514">
        <f t="shared" si="18"/>
        <v>0</v>
      </c>
      <c r="AV28" s="515"/>
      <c r="AW28" s="527">
        <f t="shared" si="19"/>
        <v>0</v>
      </c>
      <c r="AX28" s="528"/>
      <c r="AY28" s="607"/>
      <c r="AZ28" s="608"/>
      <c r="BA28" s="607"/>
      <c r="BB28" s="608"/>
      <c r="BC28" s="607"/>
      <c r="BD28" s="608"/>
      <c r="BE28" s="607"/>
      <c r="BF28" s="608"/>
      <c r="BG28" s="607"/>
      <c r="BH28" s="608"/>
      <c r="BI28" s="612">
        <f t="shared" si="16"/>
        <v>0</v>
      </c>
      <c r="BJ28" s="613"/>
      <c r="BK28" s="62"/>
      <c r="BL28" s="112"/>
      <c r="CK28" s="108"/>
    </row>
    <row r="29" spans="1:109" ht="18" customHeight="1" x14ac:dyDescent="0.15">
      <c r="A29" s="19"/>
      <c r="B29" s="62"/>
      <c r="C29" s="539"/>
      <c r="D29" s="540"/>
      <c r="E29" s="540"/>
      <c r="F29" s="540"/>
      <c r="G29" s="540"/>
      <c r="H29" s="541"/>
      <c r="I29" s="529"/>
      <c r="J29" s="530"/>
      <c r="K29" s="529"/>
      <c r="L29" s="530"/>
      <c r="M29" s="535"/>
      <c r="N29" s="536"/>
      <c r="O29" s="537">
        <f t="shared" si="14"/>
        <v>0</v>
      </c>
      <c r="P29" s="538"/>
      <c r="Q29" s="533">
        <f t="shared" si="17"/>
        <v>0</v>
      </c>
      <c r="R29" s="534"/>
      <c r="S29" s="529"/>
      <c r="T29" s="530"/>
      <c r="U29" s="529"/>
      <c r="V29" s="530"/>
      <c r="W29" s="529"/>
      <c r="X29" s="530"/>
      <c r="Y29" s="529"/>
      <c r="Z29" s="530"/>
      <c r="AA29" s="529"/>
      <c r="AB29" s="530"/>
      <c r="AC29" s="537">
        <f t="shared" si="15"/>
        <v>0</v>
      </c>
      <c r="AD29" s="538"/>
      <c r="AE29" s="62"/>
      <c r="AF29" s="19"/>
      <c r="AG29" s="112"/>
      <c r="AH29" s="62"/>
      <c r="AI29" s="614"/>
      <c r="AJ29" s="615"/>
      <c r="AK29" s="615"/>
      <c r="AL29" s="615"/>
      <c r="AM29" s="615"/>
      <c r="AN29" s="616"/>
      <c r="AO29" s="607"/>
      <c r="AP29" s="608"/>
      <c r="AQ29" s="607"/>
      <c r="AR29" s="608"/>
      <c r="AS29" s="607"/>
      <c r="AT29" s="608"/>
      <c r="AU29" s="514">
        <f t="shared" si="18"/>
        <v>0</v>
      </c>
      <c r="AV29" s="515"/>
      <c r="AW29" s="527">
        <f t="shared" si="19"/>
        <v>0</v>
      </c>
      <c r="AX29" s="528"/>
      <c r="AY29" s="607"/>
      <c r="AZ29" s="608"/>
      <c r="BA29" s="607"/>
      <c r="BB29" s="608"/>
      <c r="BC29" s="607"/>
      <c r="BD29" s="608"/>
      <c r="BE29" s="607"/>
      <c r="BF29" s="608"/>
      <c r="BG29" s="607"/>
      <c r="BH29" s="608"/>
      <c r="BI29" s="612">
        <f t="shared" si="16"/>
        <v>0</v>
      </c>
      <c r="BJ29" s="613"/>
      <c r="BK29" s="62"/>
      <c r="BL29" s="112"/>
      <c r="CK29" s="109"/>
    </row>
    <row r="30" spans="1:109" ht="18" customHeight="1" x14ac:dyDescent="0.15">
      <c r="A30" s="19"/>
      <c r="B30" s="62"/>
      <c r="C30" s="539"/>
      <c r="D30" s="540"/>
      <c r="E30" s="540"/>
      <c r="F30" s="540"/>
      <c r="G30" s="540"/>
      <c r="H30" s="541"/>
      <c r="I30" s="529"/>
      <c r="J30" s="530"/>
      <c r="K30" s="529"/>
      <c r="L30" s="530"/>
      <c r="M30" s="535"/>
      <c r="N30" s="536"/>
      <c r="O30" s="537">
        <f t="shared" si="14"/>
        <v>0</v>
      </c>
      <c r="P30" s="538"/>
      <c r="Q30" s="533">
        <f t="shared" si="17"/>
        <v>0</v>
      </c>
      <c r="R30" s="534"/>
      <c r="S30" s="529"/>
      <c r="T30" s="530"/>
      <c r="U30" s="529"/>
      <c r="V30" s="530"/>
      <c r="W30" s="529"/>
      <c r="X30" s="530"/>
      <c r="Y30" s="529"/>
      <c r="Z30" s="530"/>
      <c r="AA30" s="529"/>
      <c r="AB30" s="530"/>
      <c r="AC30" s="537">
        <f t="shared" si="15"/>
        <v>0</v>
      </c>
      <c r="AD30" s="538"/>
      <c r="AE30" s="62"/>
      <c r="AF30" s="19"/>
      <c r="AG30" s="112"/>
      <c r="AH30" s="62"/>
      <c r="AI30" s="614"/>
      <c r="AJ30" s="615"/>
      <c r="AK30" s="615"/>
      <c r="AL30" s="615"/>
      <c r="AM30" s="615"/>
      <c r="AN30" s="616"/>
      <c r="AO30" s="607"/>
      <c r="AP30" s="608"/>
      <c r="AQ30" s="607"/>
      <c r="AR30" s="608"/>
      <c r="AS30" s="607"/>
      <c r="AT30" s="608"/>
      <c r="AU30" s="514">
        <f t="shared" si="18"/>
        <v>0</v>
      </c>
      <c r="AV30" s="515"/>
      <c r="AW30" s="527">
        <f t="shared" si="19"/>
        <v>0</v>
      </c>
      <c r="AX30" s="528"/>
      <c r="AY30" s="607"/>
      <c r="AZ30" s="608"/>
      <c r="BA30" s="607"/>
      <c r="BB30" s="608"/>
      <c r="BC30" s="607"/>
      <c r="BD30" s="608"/>
      <c r="BE30" s="607"/>
      <c r="BF30" s="608"/>
      <c r="BG30" s="607"/>
      <c r="BH30" s="608"/>
      <c r="BI30" s="612">
        <f t="shared" si="16"/>
        <v>0</v>
      </c>
      <c r="BJ30" s="613"/>
      <c r="BK30" s="62"/>
      <c r="BL30" s="112"/>
    </row>
    <row r="31" spans="1:109" ht="18" customHeight="1" x14ac:dyDescent="0.15">
      <c r="A31" s="19"/>
      <c r="B31" s="62"/>
      <c r="C31" s="539"/>
      <c r="D31" s="540"/>
      <c r="E31" s="540"/>
      <c r="F31" s="540"/>
      <c r="G31" s="540"/>
      <c r="H31" s="541"/>
      <c r="I31" s="529"/>
      <c r="J31" s="530"/>
      <c r="K31" s="529"/>
      <c r="L31" s="530"/>
      <c r="M31" s="535"/>
      <c r="N31" s="536"/>
      <c r="O31" s="537">
        <f t="shared" si="14"/>
        <v>0</v>
      </c>
      <c r="P31" s="538"/>
      <c r="Q31" s="533">
        <f t="shared" si="17"/>
        <v>0</v>
      </c>
      <c r="R31" s="534"/>
      <c r="S31" s="529"/>
      <c r="T31" s="530"/>
      <c r="U31" s="529"/>
      <c r="V31" s="530"/>
      <c r="W31" s="529"/>
      <c r="X31" s="530"/>
      <c r="Y31" s="529"/>
      <c r="Z31" s="530"/>
      <c r="AA31" s="529"/>
      <c r="AB31" s="530"/>
      <c r="AC31" s="537">
        <f t="shared" si="15"/>
        <v>0</v>
      </c>
      <c r="AD31" s="538"/>
      <c r="AE31" s="62"/>
      <c r="AF31" s="19"/>
      <c r="AG31" s="112"/>
      <c r="AH31" s="62"/>
      <c r="AI31" s="614"/>
      <c r="AJ31" s="615"/>
      <c r="AK31" s="615"/>
      <c r="AL31" s="615"/>
      <c r="AM31" s="615"/>
      <c r="AN31" s="616"/>
      <c r="AO31" s="607"/>
      <c r="AP31" s="608"/>
      <c r="AQ31" s="607"/>
      <c r="AR31" s="608"/>
      <c r="AS31" s="607"/>
      <c r="AT31" s="608"/>
      <c r="AU31" s="514">
        <f t="shared" si="18"/>
        <v>0</v>
      </c>
      <c r="AV31" s="515"/>
      <c r="AW31" s="527">
        <f t="shared" si="19"/>
        <v>0</v>
      </c>
      <c r="AX31" s="528"/>
      <c r="AY31" s="607"/>
      <c r="AZ31" s="608"/>
      <c r="BA31" s="607"/>
      <c r="BB31" s="608"/>
      <c r="BC31" s="607"/>
      <c r="BD31" s="608"/>
      <c r="BE31" s="607"/>
      <c r="BF31" s="608"/>
      <c r="BG31" s="607"/>
      <c r="BH31" s="608"/>
      <c r="BI31" s="612">
        <f t="shared" si="16"/>
        <v>0</v>
      </c>
      <c r="BJ31" s="613"/>
      <c r="BK31" s="62"/>
      <c r="BL31" s="112"/>
    </row>
    <row r="32" spans="1:109" ht="18" customHeight="1" x14ac:dyDescent="0.15">
      <c r="A32" s="19"/>
      <c r="B32" s="62"/>
      <c r="C32" s="539"/>
      <c r="D32" s="540"/>
      <c r="E32" s="540"/>
      <c r="F32" s="540"/>
      <c r="G32" s="540"/>
      <c r="H32" s="541"/>
      <c r="I32" s="529"/>
      <c r="J32" s="530"/>
      <c r="K32" s="529"/>
      <c r="L32" s="530"/>
      <c r="M32" s="535"/>
      <c r="N32" s="536"/>
      <c r="O32" s="537">
        <f t="shared" si="14"/>
        <v>0</v>
      </c>
      <c r="P32" s="538"/>
      <c r="Q32" s="533">
        <f t="shared" si="17"/>
        <v>0</v>
      </c>
      <c r="R32" s="534"/>
      <c r="S32" s="529"/>
      <c r="T32" s="530"/>
      <c r="U32" s="529"/>
      <c r="V32" s="530"/>
      <c r="W32" s="529"/>
      <c r="X32" s="530"/>
      <c r="Y32" s="529"/>
      <c r="Z32" s="530"/>
      <c r="AA32" s="529"/>
      <c r="AB32" s="530"/>
      <c r="AC32" s="537">
        <f t="shared" si="15"/>
        <v>0</v>
      </c>
      <c r="AD32" s="538"/>
      <c r="AE32" s="62"/>
      <c r="AF32" s="19"/>
      <c r="AG32" s="112"/>
      <c r="AH32" s="62"/>
      <c r="AI32" s="614"/>
      <c r="AJ32" s="615"/>
      <c r="AK32" s="615"/>
      <c r="AL32" s="615"/>
      <c r="AM32" s="615"/>
      <c r="AN32" s="616"/>
      <c r="AO32" s="607"/>
      <c r="AP32" s="608"/>
      <c r="AQ32" s="607"/>
      <c r="AR32" s="608"/>
      <c r="AS32" s="607"/>
      <c r="AT32" s="608"/>
      <c r="AU32" s="514">
        <f t="shared" si="18"/>
        <v>0</v>
      </c>
      <c r="AV32" s="515"/>
      <c r="AW32" s="527">
        <f t="shared" si="19"/>
        <v>0</v>
      </c>
      <c r="AX32" s="528"/>
      <c r="AY32" s="607"/>
      <c r="AZ32" s="608"/>
      <c r="BA32" s="607"/>
      <c r="BB32" s="608"/>
      <c r="BC32" s="607"/>
      <c r="BD32" s="608"/>
      <c r="BE32" s="607"/>
      <c r="BF32" s="608"/>
      <c r="BG32" s="607"/>
      <c r="BH32" s="608"/>
      <c r="BI32" s="612">
        <f t="shared" si="16"/>
        <v>0</v>
      </c>
      <c r="BJ32" s="613"/>
      <c r="BK32" s="62"/>
      <c r="BL32" s="112"/>
    </row>
    <row r="33" spans="1:89" ht="18" customHeight="1" x14ac:dyDescent="0.15">
      <c r="A33" s="19"/>
      <c r="B33" s="62"/>
      <c r="C33" s="539"/>
      <c r="D33" s="540"/>
      <c r="E33" s="540"/>
      <c r="F33" s="540"/>
      <c r="G33" s="540"/>
      <c r="H33" s="541"/>
      <c r="I33" s="529"/>
      <c r="J33" s="530"/>
      <c r="K33" s="529"/>
      <c r="L33" s="530"/>
      <c r="M33" s="535"/>
      <c r="N33" s="536"/>
      <c r="O33" s="537">
        <f t="shared" si="14"/>
        <v>0</v>
      </c>
      <c r="P33" s="538"/>
      <c r="Q33" s="533">
        <f t="shared" si="17"/>
        <v>0</v>
      </c>
      <c r="R33" s="534"/>
      <c r="S33" s="529"/>
      <c r="T33" s="530"/>
      <c r="U33" s="529"/>
      <c r="V33" s="530"/>
      <c r="W33" s="529"/>
      <c r="X33" s="530"/>
      <c r="Y33" s="529"/>
      <c r="Z33" s="530"/>
      <c r="AA33" s="529"/>
      <c r="AB33" s="530"/>
      <c r="AC33" s="537">
        <f t="shared" si="15"/>
        <v>0</v>
      </c>
      <c r="AD33" s="538"/>
      <c r="AE33" s="62"/>
      <c r="AF33" s="19"/>
      <c r="AG33" s="112"/>
      <c r="AH33" s="62"/>
      <c r="AI33" s="614"/>
      <c r="AJ33" s="615"/>
      <c r="AK33" s="615"/>
      <c r="AL33" s="615"/>
      <c r="AM33" s="615"/>
      <c r="AN33" s="616"/>
      <c r="AO33" s="607"/>
      <c r="AP33" s="608"/>
      <c r="AQ33" s="607"/>
      <c r="AR33" s="608"/>
      <c r="AS33" s="607"/>
      <c r="AT33" s="608"/>
      <c r="AU33" s="514">
        <f t="shared" si="18"/>
        <v>0</v>
      </c>
      <c r="AV33" s="515"/>
      <c r="AW33" s="527">
        <f t="shared" si="19"/>
        <v>0</v>
      </c>
      <c r="AX33" s="528"/>
      <c r="AY33" s="607"/>
      <c r="AZ33" s="608"/>
      <c r="BA33" s="607"/>
      <c r="BB33" s="608"/>
      <c r="BC33" s="607"/>
      <c r="BD33" s="608"/>
      <c r="BE33" s="607"/>
      <c r="BF33" s="608"/>
      <c r="BG33" s="607"/>
      <c r="BH33" s="608"/>
      <c r="BI33" s="612">
        <f t="shared" si="16"/>
        <v>0</v>
      </c>
      <c r="BJ33" s="613"/>
      <c r="BK33" s="62"/>
      <c r="BL33" s="112"/>
      <c r="CI33" s="111"/>
      <c r="CJ33" s="111"/>
    </row>
    <row r="34" spans="1:89" ht="18" customHeight="1" x14ac:dyDescent="0.15">
      <c r="A34" s="19"/>
      <c r="B34" s="62"/>
      <c r="C34" s="539"/>
      <c r="D34" s="540"/>
      <c r="E34" s="540"/>
      <c r="F34" s="540"/>
      <c r="G34" s="540"/>
      <c r="H34" s="541"/>
      <c r="I34" s="529"/>
      <c r="J34" s="530"/>
      <c r="K34" s="529"/>
      <c r="L34" s="530"/>
      <c r="M34" s="535"/>
      <c r="N34" s="536"/>
      <c r="O34" s="537">
        <f t="shared" si="14"/>
        <v>0</v>
      </c>
      <c r="P34" s="538"/>
      <c r="Q34" s="533">
        <f t="shared" si="17"/>
        <v>0</v>
      </c>
      <c r="R34" s="534"/>
      <c r="S34" s="529"/>
      <c r="T34" s="530"/>
      <c r="U34" s="529"/>
      <c r="V34" s="530"/>
      <c r="W34" s="529"/>
      <c r="X34" s="530"/>
      <c r="Y34" s="529"/>
      <c r="Z34" s="530"/>
      <c r="AA34" s="529"/>
      <c r="AB34" s="530"/>
      <c r="AC34" s="537">
        <f t="shared" si="15"/>
        <v>0</v>
      </c>
      <c r="AD34" s="538"/>
      <c r="AE34" s="62"/>
      <c r="AF34" s="19"/>
      <c r="AG34" s="112"/>
      <c r="AH34" s="62"/>
      <c r="AI34" s="614"/>
      <c r="AJ34" s="615"/>
      <c r="AK34" s="615"/>
      <c r="AL34" s="615"/>
      <c r="AM34" s="615"/>
      <c r="AN34" s="616"/>
      <c r="AO34" s="607"/>
      <c r="AP34" s="608"/>
      <c r="AQ34" s="607"/>
      <c r="AR34" s="608"/>
      <c r="AS34" s="607"/>
      <c r="AT34" s="608"/>
      <c r="AU34" s="514">
        <f t="shared" si="18"/>
        <v>0</v>
      </c>
      <c r="AV34" s="515"/>
      <c r="AW34" s="527">
        <f t="shared" si="19"/>
        <v>0</v>
      </c>
      <c r="AX34" s="528"/>
      <c r="AY34" s="607"/>
      <c r="AZ34" s="608"/>
      <c r="BA34" s="607"/>
      <c r="BB34" s="608"/>
      <c r="BC34" s="607"/>
      <c r="BD34" s="608"/>
      <c r="BE34" s="607"/>
      <c r="BF34" s="608"/>
      <c r="BG34" s="607"/>
      <c r="BH34" s="608"/>
      <c r="BI34" s="612">
        <f t="shared" si="16"/>
        <v>0</v>
      </c>
      <c r="BJ34" s="613"/>
      <c r="BK34" s="62"/>
      <c r="BL34" s="112"/>
      <c r="CI34" s="111"/>
      <c r="CJ34" s="111"/>
      <c r="CK34" s="111"/>
    </row>
    <row r="35" spans="1:89" ht="18" customHeight="1" x14ac:dyDescent="0.15">
      <c r="A35" s="19"/>
      <c r="B35" s="62"/>
      <c r="C35" s="539"/>
      <c r="D35" s="540"/>
      <c r="E35" s="540"/>
      <c r="F35" s="540"/>
      <c r="G35" s="540"/>
      <c r="H35" s="541"/>
      <c r="I35" s="529"/>
      <c r="J35" s="530"/>
      <c r="K35" s="529"/>
      <c r="L35" s="530"/>
      <c r="M35" s="535"/>
      <c r="N35" s="536"/>
      <c r="O35" s="537">
        <f t="shared" si="14"/>
        <v>0</v>
      </c>
      <c r="P35" s="538"/>
      <c r="Q35" s="533">
        <f t="shared" si="17"/>
        <v>0</v>
      </c>
      <c r="R35" s="534"/>
      <c r="S35" s="529"/>
      <c r="T35" s="530"/>
      <c r="U35" s="529"/>
      <c r="V35" s="530"/>
      <c r="W35" s="529"/>
      <c r="X35" s="530"/>
      <c r="Y35" s="529"/>
      <c r="Z35" s="530"/>
      <c r="AA35" s="529"/>
      <c r="AB35" s="530"/>
      <c r="AC35" s="537">
        <f t="shared" si="15"/>
        <v>0</v>
      </c>
      <c r="AD35" s="538"/>
      <c r="AE35" s="62"/>
      <c r="AF35" s="19"/>
      <c r="AG35" s="112"/>
      <c r="AH35" s="62"/>
      <c r="AI35" s="614"/>
      <c r="AJ35" s="615"/>
      <c r="AK35" s="615"/>
      <c r="AL35" s="615"/>
      <c r="AM35" s="615"/>
      <c r="AN35" s="616"/>
      <c r="AO35" s="607"/>
      <c r="AP35" s="608"/>
      <c r="AQ35" s="607"/>
      <c r="AR35" s="608"/>
      <c r="AS35" s="607"/>
      <c r="AT35" s="608"/>
      <c r="AU35" s="514">
        <f t="shared" si="18"/>
        <v>0</v>
      </c>
      <c r="AV35" s="515"/>
      <c r="AW35" s="527">
        <f t="shared" si="19"/>
        <v>0</v>
      </c>
      <c r="AX35" s="528"/>
      <c r="AY35" s="607"/>
      <c r="AZ35" s="608"/>
      <c r="BA35" s="607"/>
      <c r="BB35" s="608"/>
      <c r="BC35" s="607"/>
      <c r="BD35" s="608"/>
      <c r="BE35" s="607"/>
      <c r="BF35" s="608"/>
      <c r="BG35" s="607"/>
      <c r="BH35" s="608"/>
      <c r="BI35" s="612">
        <f t="shared" si="16"/>
        <v>0</v>
      </c>
      <c r="BJ35" s="613"/>
      <c r="BK35" s="62"/>
      <c r="BL35" s="112"/>
      <c r="CK35" s="111"/>
    </row>
    <row r="36" spans="1:89" ht="18" customHeight="1" x14ac:dyDescent="0.15">
      <c r="A36" s="19"/>
      <c r="B36" s="62"/>
      <c r="C36" s="539"/>
      <c r="D36" s="540"/>
      <c r="E36" s="540"/>
      <c r="F36" s="540"/>
      <c r="G36" s="540"/>
      <c r="H36" s="541"/>
      <c r="I36" s="529"/>
      <c r="J36" s="530"/>
      <c r="K36" s="529"/>
      <c r="L36" s="530"/>
      <c r="M36" s="535"/>
      <c r="N36" s="536"/>
      <c r="O36" s="537">
        <f t="shared" si="14"/>
        <v>0</v>
      </c>
      <c r="P36" s="538"/>
      <c r="Q36" s="533">
        <f t="shared" si="17"/>
        <v>0</v>
      </c>
      <c r="R36" s="534"/>
      <c r="S36" s="529"/>
      <c r="T36" s="530"/>
      <c r="U36" s="529"/>
      <c r="V36" s="530"/>
      <c r="W36" s="529"/>
      <c r="X36" s="530"/>
      <c r="Y36" s="529"/>
      <c r="Z36" s="530"/>
      <c r="AA36" s="529"/>
      <c r="AB36" s="530"/>
      <c r="AC36" s="537">
        <f t="shared" si="15"/>
        <v>0</v>
      </c>
      <c r="AD36" s="538"/>
      <c r="AE36" s="62"/>
      <c r="AF36" s="19"/>
      <c r="AG36" s="112"/>
      <c r="AH36" s="62"/>
      <c r="AI36" s="614"/>
      <c r="AJ36" s="615"/>
      <c r="AK36" s="615"/>
      <c r="AL36" s="615"/>
      <c r="AM36" s="615"/>
      <c r="AN36" s="616"/>
      <c r="AO36" s="607"/>
      <c r="AP36" s="608"/>
      <c r="AQ36" s="607"/>
      <c r="AR36" s="608"/>
      <c r="AS36" s="607"/>
      <c r="AT36" s="608"/>
      <c r="AU36" s="514">
        <f t="shared" si="18"/>
        <v>0</v>
      </c>
      <c r="AV36" s="515"/>
      <c r="AW36" s="527">
        <f t="shared" si="19"/>
        <v>0</v>
      </c>
      <c r="AX36" s="528"/>
      <c r="AY36" s="607"/>
      <c r="AZ36" s="608"/>
      <c r="BA36" s="607"/>
      <c r="BB36" s="608"/>
      <c r="BC36" s="607"/>
      <c r="BD36" s="608"/>
      <c r="BE36" s="607"/>
      <c r="BF36" s="608"/>
      <c r="BG36" s="607"/>
      <c r="BH36" s="608"/>
      <c r="BI36" s="612">
        <f t="shared" si="16"/>
        <v>0</v>
      </c>
      <c r="BJ36" s="613"/>
      <c r="BK36" s="62"/>
      <c r="BL36" s="112"/>
    </row>
    <row r="37" spans="1:89" ht="18" customHeight="1" x14ac:dyDescent="0.15">
      <c r="A37" s="19"/>
      <c r="B37" s="62"/>
      <c r="C37" s="539"/>
      <c r="D37" s="540"/>
      <c r="E37" s="540"/>
      <c r="F37" s="540"/>
      <c r="G37" s="540"/>
      <c r="H37" s="541"/>
      <c r="I37" s="529"/>
      <c r="J37" s="530"/>
      <c r="K37" s="529"/>
      <c r="L37" s="530"/>
      <c r="M37" s="535"/>
      <c r="N37" s="536"/>
      <c r="O37" s="537">
        <f t="shared" si="14"/>
        <v>0</v>
      </c>
      <c r="P37" s="538"/>
      <c r="Q37" s="533">
        <f t="shared" si="17"/>
        <v>0</v>
      </c>
      <c r="R37" s="534"/>
      <c r="S37" s="529"/>
      <c r="T37" s="530"/>
      <c r="U37" s="529"/>
      <c r="V37" s="530"/>
      <c r="W37" s="529"/>
      <c r="X37" s="530"/>
      <c r="Y37" s="529"/>
      <c r="Z37" s="530"/>
      <c r="AA37" s="529"/>
      <c r="AB37" s="530"/>
      <c r="AC37" s="537">
        <f t="shared" si="15"/>
        <v>0</v>
      </c>
      <c r="AD37" s="538"/>
      <c r="AE37" s="62"/>
      <c r="AF37" s="19"/>
      <c r="AG37" s="112"/>
      <c r="AH37" s="62"/>
      <c r="AI37" s="614"/>
      <c r="AJ37" s="615"/>
      <c r="AK37" s="615"/>
      <c r="AL37" s="615"/>
      <c r="AM37" s="615"/>
      <c r="AN37" s="616"/>
      <c r="AO37" s="607"/>
      <c r="AP37" s="608"/>
      <c r="AQ37" s="607"/>
      <c r="AR37" s="608"/>
      <c r="AS37" s="607"/>
      <c r="AT37" s="608"/>
      <c r="AU37" s="514">
        <f t="shared" si="18"/>
        <v>0</v>
      </c>
      <c r="AV37" s="515"/>
      <c r="AW37" s="527">
        <f t="shared" si="19"/>
        <v>0</v>
      </c>
      <c r="AX37" s="528"/>
      <c r="AY37" s="607"/>
      <c r="AZ37" s="608"/>
      <c r="BA37" s="607"/>
      <c r="BB37" s="608"/>
      <c r="BC37" s="607"/>
      <c r="BD37" s="608"/>
      <c r="BE37" s="607"/>
      <c r="BF37" s="608"/>
      <c r="BG37" s="607"/>
      <c r="BH37" s="608"/>
      <c r="BI37" s="612">
        <f t="shared" si="16"/>
        <v>0</v>
      </c>
      <c r="BJ37" s="613"/>
      <c r="BK37" s="62"/>
      <c r="BL37" s="112"/>
    </row>
    <row r="38" spans="1:89" ht="18" customHeight="1" x14ac:dyDescent="0.15">
      <c r="A38" s="19"/>
      <c r="B38" s="62"/>
      <c r="C38" s="539"/>
      <c r="D38" s="540"/>
      <c r="E38" s="540"/>
      <c r="F38" s="540"/>
      <c r="G38" s="540"/>
      <c r="H38" s="541"/>
      <c r="I38" s="529"/>
      <c r="J38" s="530"/>
      <c r="K38" s="529"/>
      <c r="L38" s="530"/>
      <c r="M38" s="535"/>
      <c r="N38" s="536"/>
      <c r="O38" s="537">
        <f t="shared" si="14"/>
        <v>0</v>
      </c>
      <c r="P38" s="538"/>
      <c r="Q38" s="533">
        <f t="shared" si="17"/>
        <v>0</v>
      </c>
      <c r="R38" s="534"/>
      <c r="S38" s="529"/>
      <c r="T38" s="530"/>
      <c r="U38" s="529"/>
      <c r="V38" s="530"/>
      <c r="W38" s="529"/>
      <c r="X38" s="530"/>
      <c r="Y38" s="529"/>
      <c r="Z38" s="530"/>
      <c r="AA38" s="529"/>
      <c r="AB38" s="530"/>
      <c r="AC38" s="537">
        <f t="shared" si="15"/>
        <v>0</v>
      </c>
      <c r="AD38" s="538"/>
      <c r="AE38" s="62"/>
      <c r="AF38" s="19"/>
      <c r="AG38" s="112"/>
      <c r="AH38" s="62"/>
      <c r="AI38" s="614"/>
      <c r="AJ38" s="615"/>
      <c r="AK38" s="615"/>
      <c r="AL38" s="615"/>
      <c r="AM38" s="615"/>
      <c r="AN38" s="616"/>
      <c r="AO38" s="607"/>
      <c r="AP38" s="608"/>
      <c r="AQ38" s="607"/>
      <c r="AR38" s="608"/>
      <c r="AS38" s="607"/>
      <c r="AT38" s="608"/>
      <c r="AU38" s="514">
        <f t="shared" si="18"/>
        <v>0</v>
      </c>
      <c r="AV38" s="515"/>
      <c r="AW38" s="527">
        <f t="shared" si="19"/>
        <v>0</v>
      </c>
      <c r="AX38" s="528"/>
      <c r="AY38" s="607"/>
      <c r="AZ38" s="608"/>
      <c r="BA38" s="607"/>
      <c r="BB38" s="608"/>
      <c r="BC38" s="607"/>
      <c r="BD38" s="608"/>
      <c r="BE38" s="607"/>
      <c r="BF38" s="608"/>
      <c r="BG38" s="607"/>
      <c r="BH38" s="608"/>
      <c r="BI38" s="612">
        <f t="shared" si="16"/>
        <v>0</v>
      </c>
      <c r="BJ38" s="613"/>
      <c r="BK38" s="62"/>
      <c r="BL38" s="112"/>
    </row>
    <row r="39" spans="1:89" ht="18" customHeight="1" x14ac:dyDescent="0.15">
      <c r="A39" s="19"/>
      <c r="B39" s="62"/>
      <c r="C39" s="539"/>
      <c r="D39" s="540"/>
      <c r="E39" s="540"/>
      <c r="F39" s="540"/>
      <c r="G39" s="540"/>
      <c r="H39" s="541"/>
      <c r="I39" s="529"/>
      <c r="J39" s="530"/>
      <c r="K39" s="529"/>
      <c r="L39" s="530"/>
      <c r="M39" s="535"/>
      <c r="N39" s="536"/>
      <c r="O39" s="537">
        <f t="shared" si="14"/>
        <v>0</v>
      </c>
      <c r="P39" s="538"/>
      <c r="Q39" s="533">
        <f t="shared" si="17"/>
        <v>0</v>
      </c>
      <c r="R39" s="534"/>
      <c r="S39" s="529"/>
      <c r="T39" s="530"/>
      <c r="U39" s="529"/>
      <c r="V39" s="530"/>
      <c r="W39" s="529"/>
      <c r="X39" s="530"/>
      <c r="Y39" s="529"/>
      <c r="Z39" s="530"/>
      <c r="AA39" s="529"/>
      <c r="AB39" s="530"/>
      <c r="AC39" s="537">
        <f t="shared" si="15"/>
        <v>0</v>
      </c>
      <c r="AD39" s="538"/>
      <c r="AE39" s="62"/>
      <c r="AF39" s="19"/>
      <c r="AG39" s="112"/>
      <c r="AH39" s="62"/>
      <c r="AI39" s="614"/>
      <c r="AJ39" s="615"/>
      <c r="AK39" s="615"/>
      <c r="AL39" s="615"/>
      <c r="AM39" s="615"/>
      <c r="AN39" s="616"/>
      <c r="AO39" s="607"/>
      <c r="AP39" s="608"/>
      <c r="AQ39" s="607"/>
      <c r="AR39" s="608"/>
      <c r="AS39" s="607"/>
      <c r="AT39" s="608"/>
      <c r="AU39" s="514">
        <f t="shared" si="18"/>
        <v>0</v>
      </c>
      <c r="AV39" s="515"/>
      <c r="AW39" s="527">
        <f t="shared" si="19"/>
        <v>0</v>
      </c>
      <c r="AX39" s="528"/>
      <c r="AY39" s="607"/>
      <c r="AZ39" s="608"/>
      <c r="BA39" s="607"/>
      <c r="BB39" s="608"/>
      <c r="BC39" s="607"/>
      <c r="BD39" s="608"/>
      <c r="BE39" s="607"/>
      <c r="BF39" s="608"/>
      <c r="BG39" s="607"/>
      <c r="BH39" s="608"/>
      <c r="BI39" s="612">
        <f t="shared" si="16"/>
        <v>0</v>
      </c>
      <c r="BJ39" s="613"/>
      <c r="BK39" s="62"/>
      <c r="BL39" s="112"/>
    </row>
    <row r="40" spans="1:89" ht="18" customHeight="1" x14ac:dyDescent="0.15">
      <c r="A40" s="19"/>
      <c r="B40" s="62"/>
      <c r="C40" s="539"/>
      <c r="D40" s="540"/>
      <c r="E40" s="540"/>
      <c r="F40" s="540"/>
      <c r="G40" s="540"/>
      <c r="H40" s="541"/>
      <c r="I40" s="529"/>
      <c r="J40" s="530"/>
      <c r="K40" s="529"/>
      <c r="L40" s="530"/>
      <c r="M40" s="535"/>
      <c r="N40" s="536"/>
      <c r="O40" s="537">
        <f t="shared" si="14"/>
        <v>0</v>
      </c>
      <c r="P40" s="538"/>
      <c r="Q40" s="533">
        <f t="shared" si="17"/>
        <v>0</v>
      </c>
      <c r="R40" s="534"/>
      <c r="S40" s="529"/>
      <c r="T40" s="530"/>
      <c r="U40" s="529"/>
      <c r="V40" s="530"/>
      <c r="W40" s="529"/>
      <c r="X40" s="530"/>
      <c r="Y40" s="529"/>
      <c r="Z40" s="530"/>
      <c r="AA40" s="529"/>
      <c r="AB40" s="530"/>
      <c r="AC40" s="537">
        <f t="shared" si="15"/>
        <v>0</v>
      </c>
      <c r="AD40" s="538"/>
      <c r="AE40" s="62"/>
      <c r="AF40" s="19"/>
      <c r="AG40" s="112"/>
      <c r="AH40" s="62"/>
      <c r="AI40" s="614"/>
      <c r="AJ40" s="615"/>
      <c r="AK40" s="615"/>
      <c r="AL40" s="615"/>
      <c r="AM40" s="615"/>
      <c r="AN40" s="616"/>
      <c r="AO40" s="607"/>
      <c r="AP40" s="608"/>
      <c r="AQ40" s="607"/>
      <c r="AR40" s="608"/>
      <c r="AS40" s="607"/>
      <c r="AT40" s="608"/>
      <c r="AU40" s="514">
        <f t="shared" si="18"/>
        <v>0</v>
      </c>
      <c r="AV40" s="515"/>
      <c r="AW40" s="527">
        <f t="shared" si="19"/>
        <v>0</v>
      </c>
      <c r="AX40" s="528"/>
      <c r="AY40" s="607"/>
      <c r="AZ40" s="608"/>
      <c r="BA40" s="607"/>
      <c r="BB40" s="608"/>
      <c r="BC40" s="607"/>
      <c r="BD40" s="608"/>
      <c r="BE40" s="607"/>
      <c r="BF40" s="608"/>
      <c r="BG40" s="607"/>
      <c r="BH40" s="608"/>
      <c r="BI40" s="612">
        <f t="shared" si="16"/>
        <v>0</v>
      </c>
      <c r="BJ40" s="613"/>
      <c r="BK40" s="62"/>
      <c r="BL40" s="112"/>
    </row>
    <row r="41" spans="1:89" ht="18" customHeight="1" x14ac:dyDescent="0.15">
      <c r="A41" s="19"/>
      <c r="B41" s="62"/>
      <c r="C41" s="539"/>
      <c r="D41" s="540"/>
      <c r="E41" s="540"/>
      <c r="F41" s="540"/>
      <c r="G41" s="540"/>
      <c r="H41" s="541"/>
      <c r="I41" s="529"/>
      <c r="J41" s="530"/>
      <c r="K41" s="529"/>
      <c r="L41" s="530"/>
      <c r="M41" s="535"/>
      <c r="N41" s="536"/>
      <c r="O41" s="537">
        <f t="shared" si="14"/>
        <v>0</v>
      </c>
      <c r="P41" s="538"/>
      <c r="Q41" s="533">
        <f t="shared" si="17"/>
        <v>0</v>
      </c>
      <c r="R41" s="534"/>
      <c r="S41" s="529"/>
      <c r="T41" s="530"/>
      <c r="U41" s="529"/>
      <c r="V41" s="530"/>
      <c r="W41" s="529"/>
      <c r="X41" s="530"/>
      <c r="Y41" s="529"/>
      <c r="Z41" s="530"/>
      <c r="AA41" s="529"/>
      <c r="AB41" s="530"/>
      <c r="AC41" s="537">
        <f t="shared" si="15"/>
        <v>0</v>
      </c>
      <c r="AD41" s="538"/>
      <c r="AE41" s="62"/>
      <c r="AF41" s="19"/>
      <c r="AG41" s="112"/>
      <c r="AH41" s="62"/>
      <c r="AI41" s="614"/>
      <c r="AJ41" s="615"/>
      <c r="AK41" s="615"/>
      <c r="AL41" s="615"/>
      <c r="AM41" s="615"/>
      <c r="AN41" s="616"/>
      <c r="AO41" s="607"/>
      <c r="AP41" s="608"/>
      <c r="AQ41" s="607"/>
      <c r="AR41" s="608"/>
      <c r="AS41" s="607"/>
      <c r="AT41" s="608"/>
      <c r="AU41" s="514">
        <f t="shared" si="18"/>
        <v>0</v>
      </c>
      <c r="AV41" s="515"/>
      <c r="AW41" s="527">
        <f t="shared" si="19"/>
        <v>0</v>
      </c>
      <c r="AX41" s="528"/>
      <c r="AY41" s="607"/>
      <c r="AZ41" s="608"/>
      <c r="BA41" s="607"/>
      <c r="BB41" s="608"/>
      <c r="BC41" s="607"/>
      <c r="BD41" s="608"/>
      <c r="BE41" s="607"/>
      <c r="BF41" s="608"/>
      <c r="BG41" s="607"/>
      <c r="BH41" s="608"/>
      <c r="BI41" s="612">
        <f t="shared" si="16"/>
        <v>0</v>
      </c>
      <c r="BJ41" s="613"/>
      <c r="BK41" s="62"/>
      <c r="BL41" s="112"/>
    </row>
    <row r="42" spans="1:89" ht="18" customHeight="1" x14ac:dyDescent="0.15">
      <c r="A42" s="19"/>
      <c r="B42" s="62"/>
      <c r="C42" s="539"/>
      <c r="D42" s="540"/>
      <c r="E42" s="540"/>
      <c r="F42" s="540"/>
      <c r="G42" s="540"/>
      <c r="H42" s="541"/>
      <c r="I42" s="529"/>
      <c r="J42" s="530"/>
      <c r="K42" s="529"/>
      <c r="L42" s="530"/>
      <c r="M42" s="535"/>
      <c r="N42" s="536"/>
      <c r="O42" s="537">
        <f t="shared" si="14"/>
        <v>0</v>
      </c>
      <c r="P42" s="538"/>
      <c r="Q42" s="533">
        <f t="shared" si="17"/>
        <v>0</v>
      </c>
      <c r="R42" s="534"/>
      <c r="S42" s="529"/>
      <c r="T42" s="530"/>
      <c r="U42" s="529"/>
      <c r="V42" s="530"/>
      <c r="W42" s="529"/>
      <c r="X42" s="530"/>
      <c r="Y42" s="529"/>
      <c r="Z42" s="530"/>
      <c r="AA42" s="529"/>
      <c r="AB42" s="530"/>
      <c r="AC42" s="537">
        <f t="shared" si="15"/>
        <v>0</v>
      </c>
      <c r="AD42" s="538"/>
      <c r="AE42" s="62"/>
      <c r="AF42" s="19"/>
      <c r="AG42" s="112"/>
      <c r="AH42" s="62"/>
      <c r="AI42" s="614"/>
      <c r="AJ42" s="615"/>
      <c r="AK42" s="615"/>
      <c r="AL42" s="615"/>
      <c r="AM42" s="615"/>
      <c r="AN42" s="616"/>
      <c r="AO42" s="607"/>
      <c r="AP42" s="608"/>
      <c r="AQ42" s="607"/>
      <c r="AR42" s="608"/>
      <c r="AS42" s="607"/>
      <c r="AT42" s="608"/>
      <c r="AU42" s="514">
        <f t="shared" si="18"/>
        <v>0</v>
      </c>
      <c r="AV42" s="515"/>
      <c r="AW42" s="527">
        <f t="shared" si="19"/>
        <v>0</v>
      </c>
      <c r="AX42" s="528"/>
      <c r="AY42" s="607"/>
      <c r="AZ42" s="608"/>
      <c r="BA42" s="607"/>
      <c r="BB42" s="608"/>
      <c r="BC42" s="607"/>
      <c r="BD42" s="608"/>
      <c r="BE42" s="607"/>
      <c r="BF42" s="608"/>
      <c r="BG42" s="607"/>
      <c r="BH42" s="608"/>
      <c r="BI42" s="612">
        <f t="shared" si="16"/>
        <v>0</v>
      </c>
      <c r="BJ42" s="613"/>
      <c r="BK42" s="62"/>
      <c r="BL42" s="112"/>
    </row>
    <row r="43" spans="1:89" ht="18" customHeight="1" x14ac:dyDescent="0.15">
      <c r="A43" s="19"/>
      <c r="B43" s="62"/>
      <c r="C43" s="539"/>
      <c r="D43" s="540"/>
      <c r="E43" s="540"/>
      <c r="F43" s="540"/>
      <c r="G43" s="540"/>
      <c r="H43" s="541"/>
      <c r="I43" s="529"/>
      <c r="J43" s="530"/>
      <c r="K43" s="529"/>
      <c r="L43" s="530"/>
      <c r="M43" s="535"/>
      <c r="N43" s="536"/>
      <c r="O43" s="537">
        <f t="shared" si="14"/>
        <v>0</v>
      </c>
      <c r="P43" s="538"/>
      <c r="Q43" s="533">
        <f t="shared" si="17"/>
        <v>0</v>
      </c>
      <c r="R43" s="534"/>
      <c r="S43" s="529"/>
      <c r="T43" s="530"/>
      <c r="U43" s="529"/>
      <c r="V43" s="530"/>
      <c r="W43" s="529"/>
      <c r="X43" s="530"/>
      <c r="Y43" s="529"/>
      <c r="Z43" s="530"/>
      <c r="AA43" s="529"/>
      <c r="AB43" s="530"/>
      <c r="AC43" s="537">
        <f t="shared" si="15"/>
        <v>0</v>
      </c>
      <c r="AD43" s="538"/>
      <c r="AE43" s="62"/>
      <c r="AF43" s="19"/>
      <c r="AG43" s="112"/>
      <c r="AH43" s="62"/>
      <c r="AI43" s="614"/>
      <c r="AJ43" s="615"/>
      <c r="AK43" s="615"/>
      <c r="AL43" s="615"/>
      <c r="AM43" s="615"/>
      <c r="AN43" s="616"/>
      <c r="AO43" s="607"/>
      <c r="AP43" s="608"/>
      <c r="AQ43" s="607"/>
      <c r="AR43" s="608"/>
      <c r="AS43" s="607"/>
      <c r="AT43" s="608"/>
      <c r="AU43" s="514">
        <f t="shared" si="18"/>
        <v>0</v>
      </c>
      <c r="AV43" s="515"/>
      <c r="AW43" s="527">
        <f t="shared" si="19"/>
        <v>0</v>
      </c>
      <c r="AX43" s="528"/>
      <c r="AY43" s="607"/>
      <c r="AZ43" s="608"/>
      <c r="BA43" s="607"/>
      <c r="BB43" s="608"/>
      <c r="BC43" s="607"/>
      <c r="BD43" s="608"/>
      <c r="BE43" s="607"/>
      <c r="BF43" s="608"/>
      <c r="BG43" s="607"/>
      <c r="BH43" s="608"/>
      <c r="BI43" s="612">
        <f t="shared" si="16"/>
        <v>0</v>
      </c>
      <c r="BJ43" s="613"/>
      <c r="BK43" s="62"/>
      <c r="BL43" s="112"/>
    </row>
    <row r="44" spans="1:89" ht="18" customHeight="1" x14ac:dyDescent="0.15">
      <c r="A44" s="19"/>
      <c r="B44" s="62"/>
      <c r="C44" s="539"/>
      <c r="D44" s="540"/>
      <c r="E44" s="540"/>
      <c r="F44" s="540"/>
      <c r="G44" s="540"/>
      <c r="H44" s="541"/>
      <c r="I44" s="529"/>
      <c r="J44" s="530"/>
      <c r="K44" s="529"/>
      <c r="L44" s="530"/>
      <c r="M44" s="535"/>
      <c r="N44" s="536"/>
      <c r="O44" s="537">
        <f t="shared" si="14"/>
        <v>0</v>
      </c>
      <c r="P44" s="538"/>
      <c r="Q44" s="533">
        <f t="shared" si="17"/>
        <v>0</v>
      </c>
      <c r="R44" s="534"/>
      <c r="S44" s="529"/>
      <c r="T44" s="530"/>
      <c r="U44" s="529"/>
      <c r="V44" s="530"/>
      <c r="W44" s="529"/>
      <c r="X44" s="530"/>
      <c r="Y44" s="529"/>
      <c r="Z44" s="530"/>
      <c r="AA44" s="529"/>
      <c r="AB44" s="530"/>
      <c r="AC44" s="537">
        <f t="shared" si="15"/>
        <v>0</v>
      </c>
      <c r="AD44" s="538"/>
      <c r="AE44" s="62"/>
      <c r="AF44" s="19"/>
      <c r="AG44" s="112"/>
      <c r="AH44" s="62"/>
      <c r="AI44" s="614"/>
      <c r="AJ44" s="615"/>
      <c r="AK44" s="615"/>
      <c r="AL44" s="615"/>
      <c r="AM44" s="615"/>
      <c r="AN44" s="616"/>
      <c r="AO44" s="607"/>
      <c r="AP44" s="608"/>
      <c r="AQ44" s="607"/>
      <c r="AR44" s="608"/>
      <c r="AS44" s="607"/>
      <c r="AT44" s="608"/>
      <c r="AU44" s="514">
        <f t="shared" si="18"/>
        <v>0</v>
      </c>
      <c r="AV44" s="515"/>
      <c r="AW44" s="527">
        <f t="shared" si="19"/>
        <v>0</v>
      </c>
      <c r="AX44" s="528"/>
      <c r="AY44" s="607"/>
      <c r="AZ44" s="608"/>
      <c r="BA44" s="607"/>
      <c r="BB44" s="608"/>
      <c r="BC44" s="607"/>
      <c r="BD44" s="608"/>
      <c r="BE44" s="607"/>
      <c r="BF44" s="608"/>
      <c r="BG44" s="607"/>
      <c r="BH44" s="608"/>
      <c r="BI44" s="612">
        <f t="shared" si="16"/>
        <v>0</v>
      </c>
      <c r="BJ44" s="613"/>
      <c r="BK44" s="62"/>
      <c r="BL44" s="112"/>
    </row>
    <row r="45" spans="1:89" ht="18" customHeight="1" x14ac:dyDescent="0.15">
      <c r="A45" s="19"/>
      <c r="B45" s="62"/>
      <c r="C45" s="539"/>
      <c r="D45" s="540"/>
      <c r="E45" s="540"/>
      <c r="F45" s="540"/>
      <c r="G45" s="540"/>
      <c r="H45" s="541"/>
      <c r="I45" s="529"/>
      <c r="J45" s="530"/>
      <c r="K45" s="529"/>
      <c r="L45" s="530"/>
      <c r="M45" s="535"/>
      <c r="N45" s="536"/>
      <c r="O45" s="537">
        <f t="shared" si="14"/>
        <v>0</v>
      </c>
      <c r="P45" s="538"/>
      <c r="Q45" s="533">
        <f t="shared" si="17"/>
        <v>0</v>
      </c>
      <c r="R45" s="534"/>
      <c r="S45" s="529"/>
      <c r="T45" s="530"/>
      <c r="U45" s="529"/>
      <c r="V45" s="530"/>
      <c r="W45" s="529"/>
      <c r="X45" s="530"/>
      <c r="Y45" s="529"/>
      <c r="Z45" s="530"/>
      <c r="AA45" s="529"/>
      <c r="AB45" s="530"/>
      <c r="AC45" s="537">
        <f t="shared" si="15"/>
        <v>0</v>
      </c>
      <c r="AD45" s="538"/>
      <c r="AE45" s="62"/>
      <c r="AF45" s="19"/>
      <c r="AG45" s="112"/>
      <c r="AH45" s="62"/>
      <c r="AI45" s="614"/>
      <c r="AJ45" s="615"/>
      <c r="AK45" s="615"/>
      <c r="AL45" s="615"/>
      <c r="AM45" s="615"/>
      <c r="AN45" s="616"/>
      <c r="AO45" s="607"/>
      <c r="AP45" s="608"/>
      <c r="AQ45" s="607"/>
      <c r="AR45" s="608"/>
      <c r="AS45" s="607"/>
      <c r="AT45" s="608"/>
      <c r="AU45" s="514">
        <f t="shared" si="18"/>
        <v>0</v>
      </c>
      <c r="AV45" s="515"/>
      <c r="AW45" s="527">
        <f t="shared" si="19"/>
        <v>0</v>
      </c>
      <c r="AX45" s="528"/>
      <c r="AY45" s="607"/>
      <c r="AZ45" s="608"/>
      <c r="BA45" s="607"/>
      <c r="BB45" s="608"/>
      <c r="BC45" s="607"/>
      <c r="BD45" s="608"/>
      <c r="BE45" s="607"/>
      <c r="BF45" s="608"/>
      <c r="BG45" s="607"/>
      <c r="BH45" s="608"/>
      <c r="BI45" s="612">
        <f t="shared" si="16"/>
        <v>0</v>
      </c>
      <c r="BJ45" s="613"/>
      <c r="BK45" s="62"/>
      <c r="BL45" s="112"/>
    </row>
    <row r="46" spans="1:89" ht="18" customHeight="1" x14ac:dyDescent="0.15">
      <c r="A46" s="19"/>
      <c r="B46" s="62"/>
      <c r="C46" s="539"/>
      <c r="D46" s="540"/>
      <c r="E46" s="540"/>
      <c r="F46" s="540"/>
      <c r="G46" s="540"/>
      <c r="H46" s="541"/>
      <c r="I46" s="529"/>
      <c r="J46" s="530"/>
      <c r="K46" s="529"/>
      <c r="L46" s="530"/>
      <c r="M46" s="535"/>
      <c r="N46" s="536"/>
      <c r="O46" s="537">
        <f t="shared" si="14"/>
        <v>0</v>
      </c>
      <c r="P46" s="538"/>
      <c r="Q46" s="533">
        <f t="shared" si="17"/>
        <v>0</v>
      </c>
      <c r="R46" s="534"/>
      <c r="S46" s="529"/>
      <c r="T46" s="530"/>
      <c r="U46" s="529"/>
      <c r="V46" s="530"/>
      <c r="W46" s="529"/>
      <c r="X46" s="530"/>
      <c r="Y46" s="529"/>
      <c r="Z46" s="530"/>
      <c r="AA46" s="529"/>
      <c r="AB46" s="530"/>
      <c r="AC46" s="537">
        <f t="shared" si="15"/>
        <v>0</v>
      </c>
      <c r="AD46" s="538"/>
      <c r="AE46" s="62"/>
      <c r="AF46" s="19"/>
      <c r="AG46" s="112"/>
      <c r="AH46" s="62"/>
      <c r="AI46" s="614"/>
      <c r="AJ46" s="615"/>
      <c r="AK46" s="615"/>
      <c r="AL46" s="615"/>
      <c r="AM46" s="615"/>
      <c r="AN46" s="616"/>
      <c r="AO46" s="607"/>
      <c r="AP46" s="608"/>
      <c r="AQ46" s="607"/>
      <c r="AR46" s="608"/>
      <c r="AS46" s="607"/>
      <c r="AT46" s="608"/>
      <c r="AU46" s="514">
        <f t="shared" si="18"/>
        <v>0</v>
      </c>
      <c r="AV46" s="515"/>
      <c r="AW46" s="527">
        <f t="shared" si="19"/>
        <v>0</v>
      </c>
      <c r="AX46" s="528"/>
      <c r="AY46" s="607"/>
      <c r="AZ46" s="608"/>
      <c r="BA46" s="607"/>
      <c r="BB46" s="608"/>
      <c r="BC46" s="607"/>
      <c r="BD46" s="608"/>
      <c r="BE46" s="607"/>
      <c r="BF46" s="608"/>
      <c r="BG46" s="607"/>
      <c r="BH46" s="608"/>
      <c r="BI46" s="612">
        <f t="shared" si="16"/>
        <v>0</v>
      </c>
      <c r="BJ46" s="613"/>
      <c r="BK46" s="62"/>
      <c r="BL46" s="112"/>
    </row>
    <row r="47" spans="1:89" ht="18" customHeight="1" x14ac:dyDescent="0.15">
      <c r="A47" s="19"/>
      <c r="B47" s="62"/>
      <c r="C47" s="539"/>
      <c r="D47" s="540"/>
      <c r="E47" s="540"/>
      <c r="F47" s="540"/>
      <c r="G47" s="540"/>
      <c r="H47" s="541"/>
      <c r="I47" s="529"/>
      <c r="J47" s="530"/>
      <c r="K47" s="529"/>
      <c r="L47" s="530"/>
      <c r="M47" s="535"/>
      <c r="N47" s="536"/>
      <c r="O47" s="537">
        <f t="shared" si="14"/>
        <v>0</v>
      </c>
      <c r="P47" s="538"/>
      <c r="Q47" s="533">
        <f t="shared" si="17"/>
        <v>0</v>
      </c>
      <c r="R47" s="534"/>
      <c r="S47" s="529"/>
      <c r="T47" s="530"/>
      <c r="U47" s="529"/>
      <c r="V47" s="530"/>
      <c r="W47" s="529"/>
      <c r="X47" s="530"/>
      <c r="Y47" s="529"/>
      <c r="Z47" s="530"/>
      <c r="AA47" s="529"/>
      <c r="AB47" s="530"/>
      <c r="AC47" s="537">
        <f t="shared" si="15"/>
        <v>0</v>
      </c>
      <c r="AD47" s="538"/>
      <c r="AE47" s="62"/>
      <c r="AF47" s="19"/>
      <c r="AG47" s="112"/>
      <c r="AH47" s="62"/>
      <c r="AI47" s="614"/>
      <c r="AJ47" s="615"/>
      <c r="AK47" s="615"/>
      <c r="AL47" s="615"/>
      <c r="AM47" s="615"/>
      <c r="AN47" s="616"/>
      <c r="AO47" s="607"/>
      <c r="AP47" s="608"/>
      <c r="AQ47" s="607"/>
      <c r="AR47" s="608"/>
      <c r="AS47" s="607"/>
      <c r="AT47" s="608"/>
      <c r="AU47" s="514">
        <f t="shared" si="18"/>
        <v>0</v>
      </c>
      <c r="AV47" s="515"/>
      <c r="AW47" s="527">
        <f t="shared" si="19"/>
        <v>0</v>
      </c>
      <c r="AX47" s="528"/>
      <c r="AY47" s="607"/>
      <c r="AZ47" s="608"/>
      <c r="BA47" s="607"/>
      <c r="BB47" s="608"/>
      <c r="BC47" s="607"/>
      <c r="BD47" s="608"/>
      <c r="BE47" s="607"/>
      <c r="BF47" s="608"/>
      <c r="BG47" s="607"/>
      <c r="BH47" s="608"/>
      <c r="BI47" s="612">
        <f t="shared" si="16"/>
        <v>0</v>
      </c>
      <c r="BJ47" s="613"/>
      <c r="BK47" s="62"/>
      <c r="BL47" s="112"/>
    </row>
    <row r="48" spans="1:89" ht="18" customHeight="1" x14ac:dyDescent="0.15">
      <c r="A48" s="19"/>
      <c r="B48" s="62"/>
      <c r="C48" s="539"/>
      <c r="D48" s="540"/>
      <c r="E48" s="540"/>
      <c r="F48" s="540"/>
      <c r="G48" s="540"/>
      <c r="H48" s="541"/>
      <c r="I48" s="529"/>
      <c r="J48" s="530"/>
      <c r="K48" s="529"/>
      <c r="L48" s="530"/>
      <c r="M48" s="535"/>
      <c r="N48" s="536"/>
      <c r="O48" s="537">
        <f t="shared" si="14"/>
        <v>0</v>
      </c>
      <c r="P48" s="538"/>
      <c r="Q48" s="533">
        <f t="shared" si="17"/>
        <v>0</v>
      </c>
      <c r="R48" s="534"/>
      <c r="S48" s="529"/>
      <c r="T48" s="530"/>
      <c r="U48" s="529"/>
      <c r="V48" s="530"/>
      <c r="W48" s="529"/>
      <c r="X48" s="530"/>
      <c r="Y48" s="529"/>
      <c r="Z48" s="530"/>
      <c r="AA48" s="529"/>
      <c r="AB48" s="530"/>
      <c r="AC48" s="537">
        <f t="shared" si="15"/>
        <v>0</v>
      </c>
      <c r="AD48" s="538"/>
      <c r="AE48" s="62"/>
      <c r="AF48" s="19"/>
      <c r="AG48" s="112"/>
      <c r="AH48" s="62"/>
      <c r="AI48" s="614"/>
      <c r="AJ48" s="615"/>
      <c r="AK48" s="615"/>
      <c r="AL48" s="615"/>
      <c r="AM48" s="615"/>
      <c r="AN48" s="616"/>
      <c r="AO48" s="607"/>
      <c r="AP48" s="608"/>
      <c r="AQ48" s="607"/>
      <c r="AR48" s="608"/>
      <c r="AS48" s="607"/>
      <c r="AT48" s="608"/>
      <c r="AU48" s="514">
        <f t="shared" si="18"/>
        <v>0</v>
      </c>
      <c r="AV48" s="515"/>
      <c r="AW48" s="527">
        <f t="shared" si="19"/>
        <v>0</v>
      </c>
      <c r="AX48" s="528"/>
      <c r="AY48" s="607"/>
      <c r="AZ48" s="608"/>
      <c r="BA48" s="607"/>
      <c r="BB48" s="608"/>
      <c r="BC48" s="607"/>
      <c r="BD48" s="608"/>
      <c r="BE48" s="607"/>
      <c r="BF48" s="608"/>
      <c r="BG48" s="607"/>
      <c r="BH48" s="608"/>
      <c r="BI48" s="612">
        <f t="shared" si="16"/>
        <v>0</v>
      </c>
      <c r="BJ48" s="613"/>
      <c r="BK48" s="62"/>
      <c r="BL48" s="112"/>
    </row>
    <row r="49" spans="1:64" ht="15" hidden="1" customHeight="1" x14ac:dyDescent="0.15">
      <c r="A49" s="19"/>
      <c r="B49" s="62"/>
      <c r="C49" s="539"/>
      <c r="D49" s="540"/>
      <c r="E49" s="540"/>
      <c r="F49" s="540"/>
      <c r="G49" s="540"/>
      <c r="H49" s="541"/>
      <c r="I49" s="529"/>
      <c r="J49" s="530"/>
      <c r="K49" s="529"/>
      <c r="L49" s="530"/>
      <c r="M49" s="535"/>
      <c r="N49" s="536"/>
      <c r="O49" s="531">
        <f t="shared" si="14"/>
        <v>0</v>
      </c>
      <c r="P49" s="532"/>
      <c r="Q49" s="533">
        <f t="shared" si="17"/>
        <v>0</v>
      </c>
      <c r="R49" s="534"/>
      <c r="S49" s="529"/>
      <c r="T49" s="530"/>
      <c r="U49" s="529"/>
      <c r="V49" s="530"/>
      <c r="W49" s="529"/>
      <c r="X49" s="530"/>
      <c r="Y49" s="529"/>
      <c r="Z49" s="530"/>
      <c r="AA49" s="529"/>
      <c r="AB49" s="530"/>
      <c r="AC49" s="531">
        <f t="shared" si="15"/>
        <v>0</v>
      </c>
      <c r="AD49" s="532"/>
      <c r="AE49" s="62"/>
      <c r="AF49" s="19"/>
      <c r="AG49" s="112"/>
      <c r="AH49" s="62"/>
      <c r="AI49" s="614"/>
      <c r="AJ49" s="615"/>
      <c r="AK49" s="615"/>
      <c r="AL49" s="615"/>
      <c r="AM49" s="615"/>
      <c r="AN49" s="616"/>
      <c r="AO49" s="607"/>
      <c r="AP49" s="608"/>
      <c r="AQ49" s="607"/>
      <c r="AR49" s="608"/>
      <c r="AS49" s="607"/>
      <c r="AT49" s="608"/>
      <c r="AU49" s="617">
        <f t="shared" si="18"/>
        <v>0</v>
      </c>
      <c r="AV49" s="618"/>
      <c r="AW49" s="527">
        <f t="shared" si="19"/>
        <v>0</v>
      </c>
      <c r="AX49" s="528"/>
      <c r="AY49" s="607"/>
      <c r="AZ49" s="608"/>
      <c r="BA49" s="607"/>
      <c r="BB49" s="608"/>
      <c r="BC49" s="607"/>
      <c r="BD49" s="608"/>
      <c r="BE49" s="607"/>
      <c r="BF49" s="608"/>
      <c r="BG49" s="607"/>
      <c r="BH49" s="608"/>
      <c r="BI49" s="531">
        <f t="shared" si="16"/>
        <v>0</v>
      </c>
      <c r="BJ49" s="532"/>
      <c r="BK49" s="62"/>
      <c r="BL49" s="112"/>
    </row>
    <row r="50" spans="1:64" ht="15" hidden="1" customHeight="1" x14ac:dyDescent="0.15">
      <c r="A50" s="19"/>
      <c r="B50" s="62"/>
      <c r="C50" s="539"/>
      <c r="D50" s="540"/>
      <c r="E50" s="540"/>
      <c r="F50" s="540"/>
      <c r="G50" s="540"/>
      <c r="H50" s="541"/>
      <c r="I50" s="529"/>
      <c r="J50" s="530"/>
      <c r="K50" s="529"/>
      <c r="L50" s="530"/>
      <c r="M50" s="535"/>
      <c r="N50" s="536"/>
      <c r="O50" s="531">
        <f t="shared" si="14"/>
        <v>0</v>
      </c>
      <c r="P50" s="532"/>
      <c r="Q50" s="533">
        <f t="shared" si="17"/>
        <v>0</v>
      </c>
      <c r="R50" s="534"/>
      <c r="S50" s="529"/>
      <c r="T50" s="530"/>
      <c r="U50" s="529"/>
      <c r="V50" s="530"/>
      <c r="W50" s="529"/>
      <c r="X50" s="530"/>
      <c r="Y50" s="529"/>
      <c r="Z50" s="530"/>
      <c r="AA50" s="529"/>
      <c r="AB50" s="530"/>
      <c r="AC50" s="531">
        <f t="shared" si="15"/>
        <v>0</v>
      </c>
      <c r="AD50" s="532"/>
      <c r="AE50" s="62"/>
      <c r="AF50" s="19"/>
      <c r="AG50" s="112"/>
      <c r="AH50" s="62"/>
      <c r="AI50" s="614"/>
      <c r="AJ50" s="615"/>
      <c r="AK50" s="615"/>
      <c r="AL50" s="615"/>
      <c r="AM50" s="615"/>
      <c r="AN50" s="616"/>
      <c r="AO50" s="607"/>
      <c r="AP50" s="608"/>
      <c r="AQ50" s="607"/>
      <c r="AR50" s="608"/>
      <c r="AS50" s="607"/>
      <c r="AT50" s="608"/>
      <c r="AU50" s="617">
        <f t="shared" si="18"/>
        <v>0</v>
      </c>
      <c r="AV50" s="618"/>
      <c r="AW50" s="527">
        <f t="shared" si="19"/>
        <v>0</v>
      </c>
      <c r="AX50" s="528"/>
      <c r="AY50" s="607"/>
      <c r="AZ50" s="608"/>
      <c r="BA50" s="607"/>
      <c r="BB50" s="608"/>
      <c r="BC50" s="607"/>
      <c r="BD50" s="608"/>
      <c r="BE50" s="607"/>
      <c r="BF50" s="608"/>
      <c r="BG50" s="607"/>
      <c r="BH50" s="608"/>
      <c r="BI50" s="531">
        <f t="shared" si="16"/>
        <v>0</v>
      </c>
      <c r="BJ50" s="532"/>
      <c r="BK50" s="62"/>
      <c r="BL50" s="112"/>
    </row>
    <row r="51" spans="1:64" ht="15" hidden="1" customHeight="1" x14ac:dyDescent="0.15">
      <c r="A51" s="19"/>
      <c r="B51" s="62"/>
      <c r="C51" s="539"/>
      <c r="D51" s="540"/>
      <c r="E51" s="540"/>
      <c r="F51" s="540"/>
      <c r="G51" s="540"/>
      <c r="H51" s="541"/>
      <c r="I51" s="529"/>
      <c r="J51" s="530"/>
      <c r="K51" s="529"/>
      <c r="L51" s="530"/>
      <c r="M51" s="535"/>
      <c r="N51" s="536"/>
      <c r="O51" s="531">
        <f t="shared" si="14"/>
        <v>0</v>
      </c>
      <c r="P51" s="532"/>
      <c r="Q51" s="533">
        <f t="shared" si="17"/>
        <v>0</v>
      </c>
      <c r="R51" s="534"/>
      <c r="S51" s="529"/>
      <c r="T51" s="530"/>
      <c r="U51" s="529"/>
      <c r="V51" s="530"/>
      <c r="W51" s="529"/>
      <c r="X51" s="530"/>
      <c r="Y51" s="529"/>
      <c r="Z51" s="530"/>
      <c r="AA51" s="529"/>
      <c r="AB51" s="530"/>
      <c r="AC51" s="531">
        <f t="shared" si="15"/>
        <v>0</v>
      </c>
      <c r="AD51" s="532"/>
      <c r="AE51" s="62"/>
      <c r="AF51" s="19"/>
      <c r="AG51" s="112"/>
      <c r="AH51" s="62"/>
      <c r="AI51" s="614"/>
      <c r="AJ51" s="615"/>
      <c r="AK51" s="615"/>
      <c r="AL51" s="615"/>
      <c r="AM51" s="615"/>
      <c r="AN51" s="616"/>
      <c r="AO51" s="607"/>
      <c r="AP51" s="608"/>
      <c r="AQ51" s="607"/>
      <c r="AR51" s="608"/>
      <c r="AS51" s="607"/>
      <c r="AT51" s="608"/>
      <c r="AU51" s="617">
        <f t="shared" si="18"/>
        <v>0</v>
      </c>
      <c r="AV51" s="618"/>
      <c r="AW51" s="527">
        <f t="shared" si="19"/>
        <v>0</v>
      </c>
      <c r="AX51" s="528"/>
      <c r="AY51" s="607"/>
      <c r="AZ51" s="608"/>
      <c r="BA51" s="607"/>
      <c r="BB51" s="608"/>
      <c r="BC51" s="607"/>
      <c r="BD51" s="608"/>
      <c r="BE51" s="607"/>
      <c r="BF51" s="608"/>
      <c r="BG51" s="607"/>
      <c r="BH51" s="608"/>
      <c r="BI51" s="531">
        <f t="shared" si="16"/>
        <v>0</v>
      </c>
      <c r="BJ51" s="532"/>
      <c r="BK51" s="62"/>
      <c r="BL51" s="112"/>
    </row>
    <row r="52" spans="1:64" ht="15" hidden="1" customHeight="1" x14ac:dyDescent="0.15">
      <c r="A52" s="19"/>
      <c r="B52" s="62"/>
      <c r="C52" s="539"/>
      <c r="D52" s="540"/>
      <c r="E52" s="540"/>
      <c r="F52" s="540"/>
      <c r="G52" s="540"/>
      <c r="H52" s="541"/>
      <c r="I52" s="529"/>
      <c r="J52" s="530"/>
      <c r="K52" s="529"/>
      <c r="L52" s="530"/>
      <c r="M52" s="535"/>
      <c r="N52" s="536"/>
      <c r="O52" s="531">
        <f t="shared" si="14"/>
        <v>0</v>
      </c>
      <c r="P52" s="532"/>
      <c r="Q52" s="533">
        <f t="shared" si="17"/>
        <v>0</v>
      </c>
      <c r="R52" s="534"/>
      <c r="S52" s="529"/>
      <c r="T52" s="530"/>
      <c r="U52" s="529"/>
      <c r="V52" s="530"/>
      <c r="W52" s="529"/>
      <c r="X52" s="530"/>
      <c r="Y52" s="529"/>
      <c r="Z52" s="530"/>
      <c r="AA52" s="529"/>
      <c r="AB52" s="530"/>
      <c r="AC52" s="531">
        <f t="shared" si="15"/>
        <v>0</v>
      </c>
      <c r="AD52" s="532"/>
      <c r="AE52" s="62"/>
      <c r="AF52" s="19"/>
      <c r="AG52" s="112"/>
      <c r="AH52" s="62"/>
      <c r="AI52" s="614"/>
      <c r="AJ52" s="615"/>
      <c r="AK52" s="615"/>
      <c r="AL52" s="615"/>
      <c r="AM52" s="615"/>
      <c r="AN52" s="616"/>
      <c r="AO52" s="607"/>
      <c r="AP52" s="608"/>
      <c r="AQ52" s="607"/>
      <c r="AR52" s="608"/>
      <c r="AS52" s="607"/>
      <c r="AT52" s="608"/>
      <c r="AU52" s="617">
        <f t="shared" si="18"/>
        <v>0</v>
      </c>
      <c r="AV52" s="618"/>
      <c r="AW52" s="527">
        <f t="shared" si="19"/>
        <v>0</v>
      </c>
      <c r="AX52" s="528"/>
      <c r="AY52" s="607"/>
      <c r="AZ52" s="608"/>
      <c r="BA52" s="607"/>
      <c r="BB52" s="608"/>
      <c r="BC52" s="607"/>
      <c r="BD52" s="608"/>
      <c r="BE52" s="607"/>
      <c r="BF52" s="608"/>
      <c r="BG52" s="607"/>
      <c r="BH52" s="608"/>
      <c r="BI52" s="531">
        <f t="shared" si="16"/>
        <v>0</v>
      </c>
      <c r="BJ52" s="532"/>
      <c r="BK52" s="62"/>
      <c r="BL52" s="112"/>
    </row>
    <row r="53" spans="1:64" ht="15" hidden="1" customHeight="1" x14ac:dyDescent="0.15">
      <c r="A53" s="19"/>
      <c r="B53" s="62"/>
      <c r="C53" s="539"/>
      <c r="D53" s="540"/>
      <c r="E53" s="540"/>
      <c r="F53" s="540"/>
      <c r="G53" s="540"/>
      <c r="H53" s="541"/>
      <c r="I53" s="529"/>
      <c r="J53" s="530"/>
      <c r="K53" s="529"/>
      <c r="L53" s="530"/>
      <c r="M53" s="535"/>
      <c r="N53" s="536"/>
      <c r="O53" s="531">
        <f t="shared" si="14"/>
        <v>0</v>
      </c>
      <c r="P53" s="532"/>
      <c r="Q53" s="533">
        <f t="shared" si="17"/>
        <v>0</v>
      </c>
      <c r="R53" s="534"/>
      <c r="S53" s="529"/>
      <c r="T53" s="530"/>
      <c r="U53" s="529"/>
      <c r="V53" s="530"/>
      <c r="W53" s="529"/>
      <c r="X53" s="530"/>
      <c r="Y53" s="529"/>
      <c r="Z53" s="530"/>
      <c r="AA53" s="529"/>
      <c r="AB53" s="530"/>
      <c r="AC53" s="531">
        <f t="shared" si="15"/>
        <v>0</v>
      </c>
      <c r="AD53" s="532"/>
      <c r="AE53" s="62"/>
      <c r="AF53" s="19"/>
      <c r="AG53" s="112"/>
      <c r="AH53" s="62"/>
      <c r="AI53" s="614"/>
      <c r="AJ53" s="615"/>
      <c r="AK53" s="615"/>
      <c r="AL53" s="615"/>
      <c r="AM53" s="615"/>
      <c r="AN53" s="616"/>
      <c r="AO53" s="607"/>
      <c r="AP53" s="608"/>
      <c r="AQ53" s="607"/>
      <c r="AR53" s="608"/>
      <c r="AS53" s="607"/>
      <c r="AT53" s="608"/>
      <c r="AU53" s="617">
        <f t="shared" si="18"/>
        <v>0</v>
      </c>
      <c r="AV53" s="618"/>
      <c r="AW53" s="527">
        <f t="shared" si="19"/>
        <v>0</v>
      </c>
      <c r="AX53" s="528"/>
      <c r="AY53" s="607"/>
      <c r="AZ53" s="608"/>
      <c r="BA53" s="607"/>
      <c r="BB53" s="608"/>
      <c r="BC53" s="607"/>
      <c r="BD53" s="608"/>
      <c r="BE53" s="607"/>
      <c r="BF53" s="608"/>
      <c r="BG53" s="607"/>
      <c r="BH53" s="608"/>
      <c r="BI53" s="531">
        <f t="shared" si="16"/>
        <v>0</v>
      </c>
      <c r="BJ53" s="532"/>
      <c r="BK53" s="62"/>
      <c r="BL53" s="112"/>
    </row>
    <row r="54" spans="1:64" ht="15" hidden="1" customHeight="1" x14ac:dyDescent="0.15">
      <c r="A54" s="19"/>
      <c r="B54" s="62"/>
      <c r="C54" s="539"/>
      <c r="D54" s="540"/>
      <c r="E54" s="540"/>
      <c r="F54" s="540"/>
      <c r="G54" s="540"/>
      <c r="H54" s="541"/>
      <c r="I54" s="529"/>
      <c r="J54" s="530"/>
      <c r="K54" s="529"/>
      <c r="L54" s="530"/>
      <c r="M54" s="535"/>
      <c r="N54" s="536"/>
      <c r="O54" s="531">
        <f t="shared" si="14"/>
        <v>0</v>
      </c>
      <c r="P54" s="532"/>
      <c r="Q54" s="533">
        <f t="shared" si="17"/>
        <v>0</v>
      </c>
      <c r="R54" s="534"/>
      <c r="S54" s="529"/>
      <c r="T54" s="530"/>
      <c r="U54" s="529"/>
      <c r="V54" s="530"/>
      <c r="W54" s="529"/>
      <c r="X54" s="530"/>
      <c r="Y54" s="529"/>
      <c r="Z54" s="530"/>
      <c r="AA54" s="529"/>
      <c r="AB54" s="530"/>
      <c r="AC54" s="531">
        <f t="shared" si="15"/>
        <v>0</v>
      </c>
      <c r="AD54" s="532"/>
      <c r="AE54" s="62"/>
      <c r="AF54" s="19"/>
      <c r="AG54" s="112"/>
      <c r="AH54" s="62"/>
      <c r="AI54" s="614"/>
      <c r="AJ54" s="615"/>
      <c r="AK54" s="615"/>
      <c r="AL54" s="615"/>
      <c r="AM54" s="615"/>
      <c r="AN54" s="616"/>
      <c r="AO54" s="607"/>
      <c r="AP54" s="608"/>
      <c r="AQ54" s="607"/>
      <c r="AR54" s="608"/>
      <c r="AS54" s="607"/>
      <c r="AT54" s="608"/>
      <c r="AU54" s="617">
        <f t="shared" si="18"/>
        <v>0</v>
      </c>
      <c r="AV54" s="618"/>
      <c r="AW54" s="527">
        <f t="shared" si="19"/>
        <v>0</v>
      </c>
      <c r="AX54" s="528"/>
      <c r="AY54" s="607"/>
      <c r="AZ54" s="608"/>
      <c r="BA54" s="607"/>
      <c r="BB54" s="608"/>
      <c r="BC54" s="607"/>
      <c r="BD54" s="608"/>
      <c r="BE54" s="607"/>
      <c r="BF54" s="608"/>
      <c r="BG54" s="607"/>
      <c r="BH54" s="608"/>
      <c r="BI54" s="531">
        <f t="shared" si="16"/>
        <v>0</v>
      </c>
      <c r="BJ54" s="532"/>
      <c r="BK54" s="62"/>
      <c r="BL54" s="112"/>
    </row>
    <row r="55" spans="1:64" ht="15" hidden="1" customHeight="1" x14ac:dyDescent="0.15">
      <c r="A55" s="19"/>
      <c r="B55" s="62"/>
      <c r="C55" s="539"/>
      <c r="D55" s="540"/>
      <c r="E55" s="540"/>
      <c r="F55" s="540"/>
      <c r="G55" s="540"/>
      <c r="H55" s="541"/>
      <c r="I55" s="529"/>
      <c r="J55" s="530"/>
      <c r="K55" s="529"/>
      <c r="L55" s="530"/>
      <c r="M55" s="535"/>
      <c r="N55" s="536"/>
      <c r="O55" s="531">
        <f t="shared" si="14"/>
        <v>0</v>
      </c>
      <c r="P55" s="532"/>
      <c r="Q55" s="533">
        <f t="shared" si="17"/>
        <v>0</v>
      </c>
      <c r="R55" s="534"/>
      <c r="S55" s="529"/>
      <c r="T55" s="530"/>
      <c r="U55" s="529"/>
      <c r="V55" s="530"/>
      <c r="W55" s="529"/>
      <c r="X55" s="530"/>
      <c r="Y55" s="529"/>
      <c r="Z55" s="530"/>
      <c r="AA55" s="529"/>
      <c r="AB55" s="530"/>
      <c r="AC55" s="531">
        <f t="shared" si="15"/>
        <v>0</v>
      </c>
      <c r="AD55" s="532"/>
      <c r="AE55" s="62"/>
      <c r="AF55" s="19"/>
      <c r="AG55" s="112"/>
      <c r="AH55" s="62"/>
      <c r="AI55" s="614"/>
      <c r="AJ55" s="615"/>
      <c r="AK55" s="615"/>
      <c r="AL55" s="615"/>
      <c r="AM55" s="615"/>
      <c r="AN55" s="616"/>
      <c r="AO55" s="607"/>
      <c r="AP55" s="608"/>
      <c r="AQ55" s="607"/>
      <c r="AR55" s="608"/>
      <c r="AS55" s="607"/>
      <c r="AT55" s="608"/>
      <c r="AU55" s="617">
        <f t="shared" si="18"/>
        <v>0</v>
      </c>
      <c r="AV55" s="618"/>
      <c r="AW55" s="527">
        <f t="shared" si="19"/>
        <v>0</v>
      </c>
      <c r="AX55" s="528"/>
      <c r="AY55" s="607"/>
      <c r="AZ55" s="608"/>
      <c r="BA55" s="607"/>
      <c r="BB55" s="608"/>
      <c r="BC55" s="607"/>
      <c r="BD55" s="608"/>
      <c r="BE55" s="607"/>
      <c r="BF55" s="608"/>
      <c r="BG55" s="607"/>
      <c r="BH55" s="608"/>
      <c r="BI55" s="531">
        <f t="shared" si="16"/>
        <v>0</v>
      </c>
      <c r="BJ55" s="532"/>
      <c r="BK55" s="62"/>
      <c r="BL55" s="112"/>
    </row>
    <row r="56" spans="1:64" ht="15" hidden="1" customHeight="1" x14ac:dyDescent="0.15">
      <c r="A56" s="19"/>
      <c r="B56" s="62"/>
      <c r="C56" s="539"/>
      <c r="D56" s="540"/>
      <c r="E56" s="540"/>
      <c r="F56" s="540"/>
      <c r="G56" s="540"/>
      <c r="H56" s="541"/>
      <c r="I56" s="529"/>
      <c r="J56" s="530"/>
      <c r="K56" s="529"/>
      <c r="L56" s="530"/>
      <c r="M56" s="535"/>
      <c r="N56" s="536"/>
      <c r="O56" s="531">
        <f t="shared" si="14"/>
        <v>0</v>
      </c>
      <c r="P56" s="532"/>
      <c r="Q56" s="533">
        <f t="shared" si="17"/>
        <v>0</v>
      </c>
      <c r="R56" s="534"/>
      <c r="S56" s="529"/>
      <c r="T56" s="530"/>
      <c r="U56" s="529"/>
      <c r="V56" s="530"/>
      <c r="W56" s="529"/>
      <c r="X56" s="530"/>
      <c r="Y56" s="529"/>
      <c r="Z56" s="530"/>
      <c r="AA56" s="529"/>
      <c r="AB56" s="530"/>
      <c r="AC56" s="531">
        <f t="shared" si="15"/>
        <v>0</v>
      </c>
      <c r="AD56" s="532"/>
      <c r="AE56" s="62"/>
      <c r="AF56" s="19"/>
      <c r="AG56" s="112"/>
      <c r="AH56" s="62"/>
      <c r="AI56" s="614"/>
      <c r="AJ56" s="615"/>
      <c r="AK56" s="615"/>
      <c r="AL56" s="615"/>
      <c r="AM56" s="615"/>
      <c r="AN56" s="616"/>
      <c r="AO56" s="607"/>
      <c r="AP56" s="608"/>
      <c r="AQ56" s="607"/>
      <c r="AR56" s="608"/>
      <c r="AS56" s="607"/>
      <c r="AT56" s="608"/>
      <c r="AU56" s="617">
        <f t="shared" si="18"/>
        <v>0</v>
      </c>
      <c r="AV56" s="618"/>
      <c r="AW56" s="527">
        <f t="shared" si="19"/>
        <v>0</v>
      </c>
      <c r="AX56" s="528"/>
      <c r="AY56" s="607"/>
      <c r="AZ56" s="608"/>
      <c r="BA56" s="607"/>
      <c r="BB56" s="608"/>
      <c r="BC56" s="607"/>
      <c r="BD56" s="608"/>
      <c r="BE56" s="607"/>
      <c r="BF56" s="608"/>
      <c r="BG56" s="607"/>
      <c r="BH56" s="608"/>
      <c r="BI56" s="531">
        <f t="shared" si="16"/>
        <v>0</v>
      </c>
      <c r="BJ56" s="532"/>
      <c r="BK56" s="62"/>
      <c r="BL56" s="112"/>
    </row>
    <row r="57" spans="1:64" ht="15" hidden="1" customHeight="1" x14ac:dyDescent="0.15">
      <c r="A57" s="19"/>
      <c r="B57" s="62"/>
      <c r="C57" s="539"/>
      <c r="D57" s="540"/>
      <c r="E57" s="540"/>
      <c r="F57" s="540"/>
      <c r="G57" s="540"/>
      <c r="H57" s="541"/>
      <c r="I57" s="529"/>
      <c r="J57" s="530"/>
      <c r="K57" s="529"/>
      <c r="L57" s="530"/>
      <c r="M57" s="535"/>
      <c r="N57" s="536"/>
      <c r="O57" s="531">
        <f t="shared" si="14"/>
        <v>0</v>
      </c>
      <c r="P57" s="532"/>
      <c r="Q57" s="533">
        <f t="shared" si="17"/>
        <v>0</v>
      </c>
      <c r="R57" s="534"/>
      <c r="S57" s="529"/>
      <c r="T57" s="530"/>
      <c r="U57" s="529"/>
      <c r="V57" s="530"/>
      <c r="W57" s="529"/>
      <c r="X57" s="530"/>
      <c r="Y57" s="529"/>
      <c r="Z57" s="530"/>
      <c r="AA57" s="529"/>
      <c r="AB57" s="530"/>
      <c r="AC57" s="531">
        <f t="shared" si="15"/>
        <v>0</v>
      </c>
      <c r="AD57" s="532"/>
      <c r="AE57" s="62"/>
      <c r="AF57" s="19"/>
      <c r="AG57" s="112"/>
      <c r="AH57" s="62"/>
      <c r="AI57" s="614"/>
      <c r="AJ57" s="615"/>
      <c r="AK57" s="615"/>
      <c r="AL57" s="615"/>
      <c r="AM57" s="615"/>
      <c r="AN57" s="616"/>
      <c r="AO57" s="607"/>
      <c r="AP57" s="608"/>
      <c r="AQ57" s="607"/>
      <c r="AR57" s="608"/>
      <c r="AS57" s="607"/>
      <c r="AT57" s="608"/>
      <c r="AU57" s="617">
        <f t="shared" si="18"/>
        <v>0</v>
      </c>
      <c r="AV57" s="618"/>
      <c r="AW57" s="527">
        <f t="shared" si="19"/>
        <v>0</v>
      </c>
      <c r="AX57" s="528"/>
      <c r="AY57" s="607"/>
      <c r="AZ57" s="608"/>
      <c r="BA57" s="607"/>
      <c r="BB57" s="608"/>
      <c r="BC57" s="607"/>
      <c r="BD57" s="608"/>
      <c r="BE57" s="607"/>
      <c r="BF57" s="608"/>
      <c r="BG57" s="607"/>
      <c r="BH57" s="608"/>
      <c r="BI57" s="531">
        <f t="shared" si="16"/>
        <v>0</v>
      </c>
      <c r="BJ57" s="532"/>
      <c r="BK57" s="62"/>
      <c r="BL57" s="112"/>
    </row>
    <row r="58" spans="1:64" ht="15" hidden="1" customHeight="1" x14ac:dyDescent="0.15">
      <c r="A58" s="19"/>
      <c r="B58" s="62"/>
      <c r="C58" s="539"/>
      <c r="D58" s="540"/>
      <c r="E58" s="540"/>
      <c r="F58" s="540"/>
      <c r="G58" s="540"/>
      <c r="H58" s="541"/>
      <c r="I58" s="529"/>
      <c r="J58" s="530"/>
      <c r="K58" s="529"/>
      <c r="L58" s="530"/>
      <c r="M58" s="535"/>
      <c r="N58" s="536"/>
      <c r="O58" s="531">
        <f t="shared" si="14"/>
        <v>0</v>
      </c>
      <c r="P58" s="532"/>
      <c r="Q58" s="533">
        <f t="shared" si="17"/>
        <v>0</v>
      </c>
      <c r="R58" s="534"/>
      <c r="S58" s="529"/>
      <c r="T58" s="530"/>
      <c r="U58" s="529"/>
      <c r="V58" s="530"/>
      <c r="W58" s="529"/>
      <c r="X58" s="530"/>
      <c r="Y58" s="529"/>
      <c r="Z58" s="530"/>
      <c r="AA58" s="529"/>
      <c r="AB58" s="530"/>
      <c r="AC58" s="531">
        <f t="shared" si="15"/>
        <v>0</v>
      </c>
      <c r="AD58" s="532"/>
      <c r="AE58" s="62"/>
      <c r="AF58" s="19"/>
      <c r="AG58" s="112"/>
      <c r="AH58" s="62"/>
      <c r="AI58" s="614"/>
      <c r="AJ58" s="615"/>
      <c r="AK58" s="615"/>
      <c r="AL58" s="615"/>
      <c r="AM58" s="615"/>
      <c r="AN58" s="616"/>
      <c r="AO58" s="607"/>
      <c r="AP58" s="608"/>
      <c r="AQ58" s="607"/>
      <c r="AR58" s="608"/>
      <c r="AS58" s="607"/>
      <c r="AT58" s="608"/>
      <c r="AU58" s="617">
        <f t="shared" si="18"/>
        <v>0</v>
      </c>
      <c r="AV58" s="618"/>
      <c r="AW58" s="527">
        <f t="shared" si="19"/>
        <v>0</v>
      </c>
      <c r="AX58" s="528"/>
      <c r="AY58" s="607"/>
      <c r="AZ58" s="608"/>
      <c r="BA58" s="607"/>
      <c r="BB58" s="608"/>
      <c r="BC58" s="607"/>
      <c r="BD58" s="608"/>
      <c r="BE58" s="607"/>
      <c r="BF58" s="608"/>
      <c r="BG58" s="607"/>
      <c r="BH58" s="608"/>
      <c r="BI58" s="531">
        <f t="shared" si="16"/>
        <v>0</v>
      </c>
      <c r="BJ58" s="532"/>
      <c r="BK58" s="62"/>
      <c r="BL58" s="112"/>
    </row>
    <row r="59" spans="1:64" ht="15" hidden="1" customHeight="1" x14ac:dyDescent="0.15">
      <c r="A59" s="19"/>
      <c r="B59" s="62"/>
      <c r="C59" s="539"/>
      <c r="D59" s="540"/>
      <c r="E59" s="540"/>
      <c r="F59" s="540"/>
      <c r="G59" s="540"/>
      <c r="H59" s="541"/>
      <c r="I59" s="529"/>
      <c r="J59" s="530"/>
      <c r="K59" s="529"/>
      <c r="L59" s="530"/>
      <c r="M59" s="535"/>
      <c r="N59" s="536"/>
      <c r="O59" s="531">
        <f t="shared" si="14"/>
        <v>0</v>
      </c>
      <c r="P59" s="532"/>
      <c r="Q59" s="533">
        <f t="shared" si="17"/>
        <v>0</v>
      </c>
      <c r="R59" s="534"/>
      <c r="S59" s="529"/>
      <c r="T59" s="530"/>
      <c r="U59" s="529"/>
      <c r="V59" s="530"/>
      <c r="W59" s="529"/>
      <c r="X59" s="530"/>
      <c r="Y59" s="529"/>
      <c r="Z59" s="530"/>
      <c r="AA59" s="529"/>
      <c r="AB59" s="530"/>
      <c r="AC59" s="531">
        <f t="shared" si="15"/>
        <v>0</v>
      </c>
      <c r="AD59" s="532"/>
      <c r="AE59" s="62"/>
      <c r="AF59" s="19"/>
      <c r="AG59" s="112"/>
      <c r="AH59" s="62"/>
      <c r="AI59" s="614"/>
      <c r="AJ59" s="615"/>
      <c r="AK59" s="615"/>
      <c r="AL59" s="615"/>
      <c r="AM59" s="615"/>
      <c r="AN59" s="616"/>
      <c r="AO59" s="607"/>
      <c r="AP59" s="608"/>
      <c r="AQ59" s="607"/>
      <c r="AR59" s="608"/>
      <c r="AS59" s="607"/>
      <c r="AT59" s="608"/>
      <c r="AU59" s="617">
        <f t="shared" si="18"/>
        <v>0</v>
      </c>
      <c r="AV59" s="618"/>
      <c r="AW59" s="527">
        <f t="shared" si="19"/>
        <v>0</v>
      </c>
      <c r="AX59" s="528"/>
      <c r="AY59" s="607"/>
      <c r="AZ59" s="608"/>
      <c r="BA59" s="607"/>
      <c r="BB59" s="608"/>
      <c r="BC59" s="607"/>
      <c r="BD59" s="608"/>
      <c r="BE59" s="607"/>
      <c r="BF59" s="608"/>
      <c r="BG59" s="607"/>
      <c r="BH59" s="608"/>
      <c r="BI59" s="531">
        <f t="shared" si="16"/>
        <v>0</v>
      </c>
      <c r="BJ59" s="532"/>
      <c r="BK59" s="62"/>
      <c r="BL59" s="112"/>
    </row>
    <row r="60" spans="1:64" ht="15" hidden="1" customHeight="1" x14ac:dyDescent="0.15">
      <c r="A60" s="19"/>
      <c r="B60" s="62"/>
      <c r="C60" s="539"/>
      <c r="D60" s="540"/>
      <c r="E60" s="540"/>
      <c r="F60" s="540"/>
      <c r="G60" s="540"/>
      <c r="H60" s="541"/>
      <c r="I60" s="529"/>
      <c r="J60" s="530"/>
      <c r="K60" s="529"/>
      <c r="L60" s="530"/>
      <c r="M60" s="535"/>
      <c r="N60" s="536"/>
      <c r="O60" s="531">
        <f t="shared" si="14"/>
        <v>0</v>
      </c>
      <c r="P60" s="532"/>
      <c r="Q60" s="533">
        <f t="shared" si="17"/>
        <v>0</v>
      </c>
      <c r="R60" s="534"/>
      <c r="S60" s="529"/>
      <c r="T60" s="530"/>
      <c r="U60" s="529"/>
      <c r="V60" s="530"/>
      <c r="W60" s="529"/>
      <c r="X60" s="530"/>
      <c r="Y60" s="529"/>
      <c r="Z60" s="530"/>
      <c r="AA60" s="529"/>
      <c r="AB60" s="530"/>
      <c r="AC60" s="531">
        <f t="shared" si="15"/>
        <v>0</v>
      </c>
      <c r="AD60" s="532"/>
      <c r="AE60" s="62"/>
      <c r="AF60" s="19"/>
      <c r="AG60" s="112"/>
      <c r="AH60" s="62"/>
      <c r="AI60" s="614"/>
      <c r="AJ60" s="615"/>
      <c r="AK60" s="615"/>
      <c r="AL60" s="615"/>
      <c r="AM60" s="615"/>
      <c r="AN60" s="616"/>
      <c r="AO60" s="607"/>
      <c r="AP60" s="608"/>
      <c r="AQ60" s="607"/>
      <c r="AR60" s="608"/>
      <c r="AS60" s="607"/>
      <c r="AT60" s="608"/>
      <c r="AU60" s="617">
        <f t="shared" si="18"/>
        <v>0</v>
      </c>
      <c r="AV60" s="618"/>
      <c r="AW60" s="527">
        <f t="shared" si="19"/>
        <v>0</v>
      </c>
      <c r="AX60" s="528"/>
      <c r="AY60" s="607"/>
      <c r="AZ60" s="608"/>
      <c r="BA60" s="607"/>
      <c r="BB60" s="608"/>
      <c r="BC60" s="607"/>
      <c r="BD60" s="608"/>
      <c r="BE60" s="607"/>
      <c r="BF60" s="608"/>
      <c r="BG60" s="607"/>
      <c r="BH60" s="608"/>
      <c r="BI60" s="531">
        <f t="shared" si="16"/>
        <v>0</v>
      </c>
      <c r="BJ60" s="532"/>
      <c r="BK60" s="62"/>
      <c r="BL60" s="112"/>
    </row>
    <row r="61" spans="1:64" ht="15" hidden="1" customHeight="1" x14ac:dyDescent="0.15">
      <c r="A61" s="19"/>
      <c r="B61" s="62"/>
      <c r="C61" s="539"/>
      <c r="D61" s="540"/>
      <c r="E61" s="540"/>
      <c r="F61" s="540"/>
      <c r="G61" s="540"/>
      <c r="H61" s="541"/>
      <c r="I61" s="529"/>
      <c r="J61" s="530"/>
      <c r="K61" s="529"/>
      <c r="L61" s="530"/>
      <c r="M61" s="535"/>
      <c r="N61" s="536"/>
      <c r="O61" s="531">
        <f t="shared" si="14"/>
        <v>0</v>
      </c>
      <c r="P61" s="532"/>
      <c r="Q61" s="533">
        <f t="shared" si="17"/>
        <v>0</v>
      </c>
      <c r="R61" s="534"/>
      <c r="S61" s="529"/>
      <c r="T61" s="530"/>
      <c r="U61" s="529"/>
      <c r="V61" s="530"/>
      <c r="W61" s="529"/>
      <c r="X61" s="530"/>
      <c r="Y61" s="529"/>
      <c r="Z61" s="530"/>
      <c r="AA61" s="529"/>
      <c r="AB61" s="530"/>
      <c r="AC61" s="531">
        <f t="shared" si="15"/>
        <v>0</v>
      </c>
      <c r="AD61" s="532"/>
      <c r="AE61" s="62"/>
      <c r="AF61" s="19"/>
      <c r="AG61" s="112"/>
      <c r="AH61" s="62"/>
      <c r="AI61" s="614"/>
      <c r="AJ61" s="615"/>
      <c r="AK61" s="615"/>
      <c r="AL61" s="615"/>
      <c r="AM61" s="615"/>
      <c r="AN61" s="616"/>
      <c r="AO61" s="607"/>
      <c r="AP61" s="608"/>
      <c r="AQ61" s="607"/>
      <c r="AR61" s="608"/>
      <c r="AS61" s="607"/>
      <c r="AT61" s="608"/>
      <c r="AU61" s="617">
        <f t="shared" si="18"/>
        <v>0</v>
      </c>
      <c r="AV61" s="618"/>
      <c r="AW61" s="527">
        <f t="shared" si="19"/>
        <v>0</v>
      </c>
      <c r="AX61" s="528"/>
      <c r="AY61" s="607"/>
      <c r="AZ61" s="608"/>
      <c r="BA61" s="607"/>
      <c r="BB61" s="608"/>
      <c r="BC61" s="607"/>
      <c r="BD61" s="608"/>
      <c r="BE61" s="607"/>
      <c r="BF61" s="608"/>
      <c r="BG61" s="607"/>
      <c r="BH61" s="608"/>
      <c r="BI61" s="531">
        <f t="shared" si="16"/>
        <v>0</v>
      </c>
      <c r="BJ61" s="532"/>
      <c r="BK61" s="62"/>
      <c r="BL61" s="112"/>
    </row>
    <row r="62" spans="1:64" ht="15" hidden="1" customHeight="1" x14ac:dyDescent="0.15">
      <c r="A62" s="19"/>
      <c r="B62" s="62"/>
      <c r="C62" s="539"/>
      <c r="D62" s="540"/>
      <c r="E62" s="540"/>
      <c r="F62" s="540"/>
      <c r="G62" s="540"/>
      <c r="H62" s="541"/>
      <c r="I62" s="529"/>
      <c r="J62" s="530"/>
      <c r="K62" s="529"/>
      <c r="L62" s="530"/>
      <c r="M62" s="535"/>
      <c r="N62" s="536"/>
      <c r="O62" s="531">
        <f t="shared" si="14"/>
        <v>0</v>
      </c>
      <c r="P62" s="532"/>
      <c r="Q62" s="533">
        <f t="shared" si="17"/>
        <v>0</v>
      </c>
      <c r="R62" s="534"/>
      <c r="S62" s="529"/>
      <c r="T62" s="530"/>
      <c r="U62" s="529"/>
      <c r="V62" s="530"/>
      <c r="W62" s="529"/>
      <c r="X62" s="530"/>
      <c r="Y62" s="529"/>
      <c r="Z62" s="530"/>
      <c r="AA62" s="529"/>
      <c r="AB62" s="530"/>
      <c r="AC62" s="531">
        <f t="shared" si="15"/>
        <v>0</v>
      </c>
      <c r="AD62" s="532"/>
      <c r="AE62" s="62"/>
      <c r="AF62" s="19"/>
      <c r="AG62" s="112"/>
      <c r="AH62" s="62"/>
      <c r="AI62" s="614"/>
      <c r="AJ62" s="615"/>
      <c r="AK62" s="615"/>
      <c r="AL62" s="615"/>
      <c r="AM62" s="615"/>
      <c r="AN62" s="616"/>
      <c r="AO62" s="607"/>
      <c r="AP62" s="608"/>
      <c r="AQ62" s="607"/>
      <c r="AR62" s="608"/>
      <c r="AS62" s="607"/>
      <c r="AT62" s="608"/>
      <c r="AU62" s="617">
        <f t="shared" si="18"/>
        <v>0</v>
      </c>
      <c r="AV62" s="618"/>
      <c r="AW62" s="527">
        <f t="shared" si="19"/>
        <v>0</v>
      </c>
      <c r="AX62" s="528"/>
      <c r="AY62" s="607"/>
      <c r="AZ62" s="608"/>
      <c r="BA62" s="607"/>
      <c r="BB62" s="608"/>
      <c r="BC62" s="607"/>
      <c r="BD62" s="608"/>
      <c r="BE62" s="607"/>
      <c r="BF62" s="608"/>
      <c r="BG62" s="607"/>
      <c r="BH62" s="608"/>
      <c r="BI62" s="531">
        <f t="shared" si="16"/>
        <v>0</v>
      </c>
      <c r="BJ62" s="532"/>
      <c r="BK62" s="62"/>
      <c r="BL62" s="112"/>
    </row>
    <row r="63" spans="1:64" ht="15" hidden="1" customHeight="1" x14ac:dyDescent="0.15">
      <c r="A63" s="19"/>
      <c r="B63" s="62"/>
      <c r="C63" s="539"/>
      <c r="D63" s="540"/>
      <c r="E63" s="540"/>
      <c r="F63" s="540"/>
      <c r="G63" s="540"/>
      <c r="H63" s="541"/>
      <c r="I63" s="529"/>
      <c r="J63" s="530"/>
      <c r="K63" s="529"/>
      <c r="L63" s="530"/>
      <c r="M63" s="535"/>
      <c r="N63" s="536"/>
      <c r="O63" s="531">
        <f t="shared" si="14"/>
        <v>0</v>
      </c>
      <c r="P63" s="532"/>
      <c r="Q63" s="533">
        <f t="shared" si="17"/>
        <v>0</v>
      </c>
      <c r="R63" s="534"/>
      <c r="S63" s="529"/>
      <c r="T63" s="530"/>
      <c r="U63" s="529"/>
      <c r="V63" s="530"/>
      <c r="W63" s="529"/>
      <c r="X63" s="530"/>
      <c r="Y63" s="529"/>
      <c r="Z63" s="530"/>
      <c r="AA63" s="529"/>
      <c r="AB63" s="530"/>
      <c r="AC63" s="531">
        <f t="shared" si="15"/>
        <v>0</v>
      </c>
      <c r="AD63" s="532"/>
      <c r="AE63" s="62"/>
      <c r="AF63" s="19"/>
      <c r="AG63" s="112"/>
      <c r="AH63" s="62"/>
      <c r="AI63" s="614"/>
      <c r="AJ63" s="615"/>
      <c r="AK63" s="615"/>
      <c r="AL63" s="615"/>
      <c r="AM63" s="615"/>
      <c r="AN63" s="616"/>
      <c r="AO63" s="607"/>
      <c r="AP63" s="608"/>
      <c r="AQ63" s="607"/>
      <c r="AR63" s="608"/>
      <c r="AS63" s="607"/>
      <c r="AT63" s="608"/>
      <c r="AU63" s="617">
        <f t="shared" si="18"/>
        <v>0</v>
      </c>
      <c r="AV63" s="618"/>
      <c r="AW63" s="527">
        <f t="shared" si="19"/>
        <v>0</v>
      </c>
      <c r="AX63" s="528"/>
      <c r="AY63" s="607"/>
      <c r="AZ63" s="608"/>
      <c r="BA63" s="607"/>
      <c r="BB63" s="608"/>
      <c r="BC63" s="607"/>
      <c r="BD63" s="608"/>
      <c r="BE63" s="607"/>
      <c r="BF63" s="608"/>
      <c r="BG63" s="607"/>
      <c r="BH63" s="608"/>
      <c r="BI63" s="531">
        <f t="shared" si="16"/>
        <v>0</v>
      </c>
      <c r="BJ63" s="532"/>
      <c r="BK63" s="62"/>
      <c r="BL63" s="112"/>
    </row>
    <row r="64" spans="1:64" ht="15" customHeight="1" x14ac:dyDescent="0.15">
      <c r="A64" s="19"/>
      <c r="B64" s="62"/>
      <c r="C64" s="155"/>
      <c r="D64" s="155"/>
      <c r="E64" s="155"/>
      <c r="F64" s="155"/>
      <c r="G64" s="155"/>
      <c r="H64" s="155"/>
      <c r="I64" s="161"/>
      <c r="J64" s="161"/>
      <c r="K64" s="161"/>
      <c r="L64" s="161"/>
      <c r="M64" s="162"/>
      <c r="N64" s="162"/>
      <c r="O64" s="162"/>
      <c r="P64" s="162"/>
      <c r="Q64" s="162"/>
      <c r="R64" s="162"/>
      <c r="S64" s="162"/>
      <c r="T64" s="162"/>
      <c r="U64" s="162"/>
      <c r="V64" s="162"/>
      <c r="W64" s="162"/>
      <c r="X64" s="162"/>
      <c r="Y64" s="162"/>
      <c r="Z64" s="162"/>
      <c r="AA64" s="162"/>
      <c r="AB64" s="162"/>
      <c r="AC64" s="162"/>
      <c r="AD64" s="162"/>
      <c r="AF64" s="19"/>
      <c r="AG64" s="112"/>
      <c r="AI64" s="155"/>
      <c r="AJ64" s="155"/>
      <c r="AK64" s="155"/>
      <c r="AL64" s="155"/>
      <c r="AM64" s="155"/>
      <c r="AN64" s="155"/>
      <c r="AO64" s="156"/>
      <c r="AP64" s="156"/>
      <c r="AQ64" s="156"/>
      <c r="AR64" s="156"/>
      <c r="AS64" s="156"/>
      <c r="AT64" s="156"/>
      <c r="AU64" s="156"/>
      <c r="AV64" s="156"/>
      <c r="AW64" s="156"/>
      <c r="AX64" s="156"/>
      <c r="AY64" s="156"/>
      <c r="AZ64" s="156"/>
      <c r="BA64" s="156"/>
      <c r="BB64" s="156"/>
      <c r="BC64" s="156"/>
      <c r="BD64" s="156"/>
      <c r="BE64" s="156"/>
      <c r="BF64" s="156"/>
      <c r="BG64" s="156"/>
      <c r="BH64" s="156"/>
      <c r="BI64" s="156"/>
      <c r="BJ64" s="156"/>
      <c r="BK64" s="157"/>
      <c r="BL64" s="112"/>
    </row>
    <row r="65" spans="1:64" s="62" customFormat="1" ht="15" customHeight="1" x14ac:dyDescent="0.15">
      <c r="A65" s="139"/>
      <c r="B65" s="19"/>
      <c r="C65" s="163"/>
      <c r="D65" s="163"/>
      <c r="E65" s="163"/>
      <c r="F65" s="163"/>
      <c r="G65" s="163"/>
      <c r="H65" s="163"/>
      <c r="I65" s="163"/>
      <c r="J65" s="163"/>
      <c r="K65" s="163"/>
      <c r="L65" s="163"/>
      <c r="M65" s="163"/>
      <c r="N65" s="164"/>
      <c r="O65" s="163"/>
      <c r="P65" s="163"/>
      <c r="Q65" s="163"/>
      <c r="R65" s="163"/>
      <c r="S65" s="163"/>
      <c r="T65" s="163"/>
      <c r="U65" s="163"/>
      <c r="V65" s="163"/>
      <c r="W65" s="163"/>
      <c r="X65" s="163"/>
      <c r="Y65" s="163"/>
      <c r="Z65" s="163"/>
      <c r="AA65" s="163"/>
      <c r="AB65" s="163"/>
      <c r="AC65" s="163"/>
      <c r="AD65" s="163"/>
      <c r="AE65" s="19"/>
      <c r="AF65" s="19"/>
      <c r="AG65" s="112"/>
      <c r="AH65" s="112"/>
      <c r="AI65" s="158"/>
      <c r="AJ65" s="158"/>
      <c r="AK65" s="158"/>
      <c r="AL65" s="158"/>
      <c r="AM65" s="158"/>
      <c r="AN65" s="158"/>
      <c r="AO65" s="158"/>
      <c r="AP65" s="158"/>
      <c r="AQ65" s="158"/>
      <c r="AR65" s="158"/>
      <c r="AS65" s="158"/>
      <c r="AT65" s="159"/>
      <c r="AU65" s="158"/>
      <c r="AV65" s="158"/>
      <c r="AW65" s="158"/>
      <c r="AX65" s="158"/>
      <c r="AY65" s="158"/>
      <c r="AZ65" s="158"/>
      <c r="BA65" s="158"/>
      <c r="BB65" s="158"/>
      <c r="BC65" s="158"/>
      <c r="BD65" s="158"/>
      <c r="BE65" s="158"/>
      <c r="BF65" s="158"/>
      <c r="BG65" s="158"/>
      <c r="BH65" s="158"/>
      <c r="BI65" s="158"/>
      <c r="BJ65" s="158"/>
      <c r="BK65" s="158"/>
      <c r="BL65" s="112"/>
    </row>
    <row r="66" spans="1:64" s="62" customFormat="1" ht="15" customHeight="1" x14ac:dyDescent="0.15">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row>
    <row r="67" spans="1:64" s="62" customFormat="1" ht="15" customHeight="1" x14ac:dyDescent="0.15">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row>
    <row r="68" spans="1:64" s="62" customFormat="1" ht="15" customHeight="1" x14ac:dyDescent="0.15">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row>
    <row r="69" spans="1:64" s="62" customFormat="1" ht="15" customHeight="1" x14ac:dyDescent="0.15">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row>
    <row r="70" spans="1:64" s="62" customFormat="1" ht="15" customHeight="1" x14ac:dyDescent="0.15">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row>
    <row r="71" spans="1:64" s="62" customFormat="1" ht="15" customHeight="1" x14ac:dyDescent="0.15">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row>
    <row r="72" spans="1:64" s="62" customFormat="1" ht="15" customHeight="1" x14ac:dyDescent="0.15">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row>
    <row r="73" spans="1:64" s="62" customFormat="1" ht="15" customHeight="1" x14ac:dyDescent="0.15">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row>
    <row r="74" spans="1:64" s="62" customFormat="1" ht="15" customHeight="1" x14ac:dyDescent="0.15">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row>
    <row r="75" spans="1:64" s="62" customFormat="1" ht="15" customHeight="1" x14ac:dyDescent="0.15">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row>
    <row r="76" spans="1:64" s="62" customFormat="1" ht="15" customHeight="1" x14ac:dyDescent="0.15">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row>
    <row r="77" spans="1:64" s="62" customFormat="1" ht="15" customHeight="1" x14ac:dyDescent="0.15">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row>
    <row r="78" spans="1:64" s="62" customFormat="1" ht="15" customHeight="1" x14ac:dyDescent="0.15">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row>
    <row r="79" spans="1:64" s="62" customFormat="1" ht="15" customHeight="1" x14ac:dyDescent="0.15">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row>
    <row r="80" spans="1:64" s="62" customFormat="1" ht="15" customHeight="1" x14ac:dyDescent="0.15">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row>
    <row r="81" spans="3:63" s="62" customFormat="1" ht="15" customHeight="1" x14ac:dyDescent="0.15">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row>
    <row r="82" spans="3:63" s="62" customFormat="1" ht="15" customHeight="1" x14ac:dyDescent="0.15">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row>
    <row r="83" spans="3:63" ht="15" customHeight="1" x14ac:dyDescent="0.15">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row>
    <row r="84" spans="3:63" ht="15" customHeight="1" x14ac:dyDescent="0.15">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row>
    <row r="85" spans="3:63" ht="15" customHeight="1" x14ac:dyDescent="0.15">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row>
    <row r="86" spans="3:63" ht="15" customHeight="1" x14ac:dyDescent="0.15">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row>
    <row r="87" spans="3:63" ht="15" customHeight="1" x14ac:dyDescent="0.15">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row>
    <row r="88" spans="3:63" ht="15" customHeight="1" x14ac:dyDescent="0.15">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row>
    <row r="89" spans="3:63" ht="15" customHeight="1" x14ac:dyDescent="0.15">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row>
    <row r="90" spans="3:63" ht="15" customHeight="1" x14ac:dyDescent="0.15">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row>
    <row r="91" spans="3:63" ht="15" customHeight="1" x14ac:dyDescent="0.15">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row>
    <row r="92" spans="3:63" ht="15" customHeight="1" x14ac:dyDescent="0.15">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row>
    <row r="93" spans="3:63" ht="15" customHeight="1" x14ac:dyDescent="0.15">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row>
    <row r="94" spans="3:63" ht="15" customHeight="1" x14ac:dyDescent="0.15">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row>
    <row r="95" spans="3:63" ht="15" customHeight="1" x14ac:dyDescent="0.15">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row>
    <row r="96" spans="3:63" ht="15" customHeight="1" x14ac:dyDescent="0.15">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row>
    <row r="97" spans="3:63" ht="15" customHeight="1" x14ac:dyDescent="0.15">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row>
    <row r="98" spans="3:63" ht="15" customHeight="1" x14ac:dyDescent="0.15">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row>
    <row r="99" spans="3:63" ht="15" customHeight="1" x14ac:dyDescent="0.15">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row>
    <row r="100" spans="3:63" ht="15" customHeight="1" x14ac:dyDescent="0.15">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row>
    <row r="101" spans="3:63" ht="15" customHeight="1" x14ac:dyDescent="0.15">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row>
    <row r="102" spans="3:63" ht="15" customHeight="1" x14ac:dyDescent="0.15">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row>
    <row r="103" spans="3:63" ht="15" customHeight="1" x14ac:dyDescent="0.15">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row>
    <row r="104" spans="3:63" ht="15" customHeight="1" x14ac:dyDescent="0.15">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row>
    <row r="105" spans="3:63" ht="15" customHeight="1" x14ac:dyDescent="0.15">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row>
    <row r="106" spans="3:63" ht="15" customHeight="1" x14ac:dyDescent="0.15">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row>
    <row r="107" spans="3:63" ht="15" customHeight="1" x14ac:dyDescent="0.15">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row>
    <row r="108" spans="3:63" ht="15" customHeight="1" x14ac:dyDescent="0.15">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row>
    <row r="109" spans="3:63" ht="15" customHeight="1" x14ac:dyDescent="0.15">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row>
    <row r="110" spans="3:63" ht="15" customHeight="1" x14ac:dyDescent="0.15">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row>
    <row r="111" spans="3:63" ht="15" customHeight="1" x14ac:dyDescent="0.15">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row>
    <row r="112" spans="3:63" ht="15" customHeight="1" x14ac:dyDescent="0.15">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I112" s="157"/>
      <c r="AJ112" s="157"/>
      <c r="AK112" s="157"/>
      <c r="AL112" s="157"/>
      <c r="AM112" s="157"/>
      <c r="AN112" s="157"/>
      <c r="AO112" s="157"/>
      <c r="AP112" s="157"/>
      <c r="AQ112" s="157"/>
      <c r="AR112" s="157"/>
      <c r="AS112" s="157"/>
      <c r="AT112" s="157"/>
      <c r="AU112" s="157"/>
      <c r="AV112" s="157"/>
      <c r="AW112" s="157"/>
      <c r="AX112" s="157"/>
      <c r="AY112" s="157"/>
      <c r="AZ112" s="157"/>
      <c r="BA112" s="157"/>
      <c r="BB112" s="157"/>
      <c r="BC112" s="157"/>
      <c r="BD112" s="157"/>
      <c r="BE112" s="157"/>
      <c r="BF112" s="157"/>
      <c r="BG112" s="157"/>
      <c r="BH112" s="157"/>
      <c r="BI112" s="157"/>
      <c r="BJ112" s="157"/>
      <c r="BK112" s="157"/>
    </row>
    <row r="113" spans="3:63" ht="15" customHeight="1" x14ac:dyDescent="0.15">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I113" s="157"/>
      <c r="AJ113" s="157"/>
      <c r="AK113" s="157"/>
      <c r="AL113" s="157"/>
      <c r="AM113" s="157"/>
      <c r="AN113" s="157"/>
      <c r="AO113" s="157"/>
      <c r="AP113" s="157"/>
      <c r="AQ113" s="157"/>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row>
    <row r="114" spans="3:63" ht="15" customHeight="1" x14ac:dyDescent="0.15">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row>
    <row r="115" spans="3:63" ht="15" customHeight="1" x14ac:dyDescent="0.15">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row>
    <row r="116" spans="3:63" ht="15" customHeight="1" x14ac:dyDescent="0.15">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row>
    <row r="117" spans="3:63" ht="15" customHeight="1" x14ac:dyDescent="0.15">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row>
    <row r="118" spans="3:63" ht="15" customHeight="1" x14ac:dyDescent="0.15">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row>
    <row r="119" spans="3:63" ht="15" customHeight="1" x14ac:dyDescent="0.15">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row>
    <row r="120" spans="3:63" ht="15" customHeight="1" x14ac:dyDescent="0.15">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I120" s="157"/>
      <c r="AJ120" s="157"/>
      <c r="AK120" s="157"/>
      <c r="AL120" s="157"/>
      <c r="AM120" s="157"/>
      <c r="AN120" s="157"/>
      <c r="AO120" s="157"/>
      <c r="AP120" s="157"/>
      <c r="AQ120" s="157"/>
      <c r="AR120" s="157"/>
      <c r="AS120" s="157"/>
      <c r="AT120" s="157"/>
      <c r="AU120" s="157"/>
      <c r="AV120" s="157"/>
      <c r="AW120" s="157"/>
      <c r="AX120" s="157"/>
      <c r="AY120" s="157"/>
      <c r="AZ120" s="157"/>
      <c r="BA120" s="157"/>
      <c r="BB120" s="157"/>
      <c r="BC120" s="157"/>
      <c r="BD120" s="157"/>
      <c r="BE120" s="157"/>
      <c r="BF120" s="157"/>
      <c r="BG120" s="157"/>
      <c r="BH120" s="157"/>
      <c r="BI120" s="157"/>
      <c r="BJ120" s="157"/>
      <c r="BK120" s="157"/>
    </row>
    <row r="121" spans="3:63" ht="15" customHeight="1" x14ac:dyDescent="0.15">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I121" s="157"/>
      <c r="AJ121" s="157"/>
      <c r="AK121" s="157"/>
      <c r="AL121" s="157"/>
      <c r="AM121" s="157"/>
      <c r="AN121" s="157"/>
      <c r="AO121" s="157"/>
      <c r="AP121" s="157"/>
      <c r="AQ121" s="157"/>
      <c r="AR121" s="157"/>
      <c r="AS121" s="157"/>
      <c r="AT121" s="157"/>
      <c r="AU121" s="157"/>
      <c r="AV121" s="157"/>
      <c r="AW121" s="157"/>
      <c r="AX121" s="157"/>
      <c r="AY121" s="157"/>
      <c r="AZ121" s="157"/>
      <c r="BA121" s="157"/>
      <c r="BB121" s="157"/>
      <c r="BC121" s="157"/>
      <c r="BD121" s="157"/>
      <c r="BE121" s="157"/>
      <c r="BF121" s="157"/>
      <c r="BG121" s="157"/>
      <c r="BH121" s="157"/>
      <c r="BI121" s="157"/>
      <c r="BJ121" s="157"/>
      <c r="BK121" s="157"/>
    </row>
    <row r="122" spans="3:63" ht="15" customHeight="1" x14ac:dyDescent="0.15">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I122" s="157"/>
      <c r="AJ122" s="157"/>
      <c r="AK122" s="157"/>
      <c r="AL122" s="157"/>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row>
    <row r="123" spans="3:63" ht="15" customHeight="1" x14ac:dyDescent="0.15">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I123" s="157"/>
      <c r="AJ123" s="157"/>
      <c r="AK123" s="157"/>
      <c r="AL123" s="157"/>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row>
    <row r="124" spans="3:63" ht="15" customHeight="1" x14ac:dyDescent="0.15">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I124" s="157"/>
      <c r="AJ124" s="157"/>
      <c r="AK124" s="157"/>
      <c r="AL124" s="157"/>
      <c r="AM124" s="157"/>
      <c r="AN124" s="157"/>
      <c r="AO124" s="157"/>
      <c r="AP124" s="157"/>
      <c r="AQ124" s="157"/>
      <c r="AR124" s="157"/>
      <c r="AS124" s="157"/>
      <c r="AT124" s="157"/>
      <c r="AU124" s="157"/>
      <c r="AV124" s="157"/>
      <c r="AW124" s="157"/>
      <c r="AX124" s="157"/>
      <c r="AY124" s="157"/>
      <c r="AZ124" s="157"/>
      <c r="BA124" s="157"/>
      <c r="BB124" s="157"/>
      <c r="BC124" s="157"/>
      <c r="BD124" s="157"/>
      <c r="BE124" s="157"/>
      <c r="BF124" s="157"/>
      <c r="BG124" s="157"/>
      <c r="BH124" s="157"/>
      <c r="BI124" s="157"/>
      <c r="BJ124" s="157"/>
      <c r="BK124" s="157"/>
    </row>
    <row r="125" spans="3:63" ht="15" customHeight="1" x14ac:dyDescent="0.15">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I125" s="157"/>
      <c r="AJ125" s="157"/>
      <c r="AK125" s="157"/>
      <c r="AL125" s="157"/>
      <c r="AM125" s="157"/>
      <c r="AN125" s="157"/>
      <c r="AO125" s="157"/>
      <c r="AP125" s="157"/>
      <c r="AQ125" s="157"/>
      <c r="AR125" s="157"/>
      <c r="AS125" s="157"/>
      <c r="AT125" s="157"/>
      <c r="AU125" s="157"/>
      <c r="AV125" s="157"/>
      <c r="AW125" s="157"/>
      <c r="AX125" s="157"/>
      <c r="AY125" s="157"/>
      <c r="AZ125" s="157"/>
      <c r="BA125" s="157"/>
      <c r="BB125" s="157"/>
      <c r="BC125" s="157"/>
      <c r="BD125" s="157"/>
      <c r="BE125" s="157"/>
      <c r="BF125" s="157"/>
      <c r="BG125" s="157"/>
      <c r="BH125" s="157"/>
      <c r="BI125" s="157"/>
      <c r="BJ125" s="157"/>
      <c r="BK125" s="157"/>
    </row>
    <row r="126" spans="3:63" ht="15" customHeight="1" x14ac:dyDescent="0.15">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I126" s="157"/>
      <c r="AJ126" s="157"/>
      <c r="AK126" s="157"/>
      <c r="AL126" s="157"/>
      <c r="AM126" s="157"/>
      <c r="AN126" s="157"/>
      <c r="AO126" s="157"/>
      <c r="AP126" s="157"/>
      <c r="AQ126" s="157"/>
      <c r="AR126" s="157"/>
      <c r="AS126" s="157"/>
      <c r="AT126" s="157"/>
      <c r="AU126" s="157"/>
      <c r="AV126" s="157"/>
      <c r="AW126" s="157"/>
      <c r="AX126" s="157"/>
      <c r="AY126" s="157"/>
      <c r="AZ126" s="157"/>
      <c r="BA126" s="157"/>
      <c r="BB126" s="157"/>
      <c r="BC126" s="157"/>
      <c r="BD126" s="157"/>
      <c r="BE126" s="157"/>
      <c r="BF126" s="157"/>
      <c r="BG126" s="157"/>
      <c r="BH126" s="157"/>
      <c r="BI126" s="157"/>
      <c r="BJ126" s="157"/>
      <c r="BK126" s="157"/>
    </row>
    <row r="127" spans="3:63" ht="15" customHeight="1" x14ac:dyDescent="0.15">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I127" s="157"/>
      <c r="AJ127" s="157"/>
      <c r="AK127" s="157"/>
      <c r="AL127" s="157"/>
      <c r="AM127" s="157"/>
      <c r="AN127" s="157"/>
      <c r="AO127" s="157"/>
      <c r="AP127" s="157"/>
      <c r="AQ127" s="157"/>
      <c r="AR127" s="157"/>
      <c r="AS127" s="157"/>
      <c r="AT127" s="157"/>
      <c r="AU127" s="157"/>
      <c r="AV127" s="157"/>
      <c r="AW127" s="157"/>
      <c r="AX127" s="157"/>
      <c r="AY127" s="157"/>
      <c r="AZ127" s="157"/>
      <c r="BA127" s="157"/>
      <c r="BB127" s="157"/>
      <c r="BC127" s="157"/>
      <c r="BD127" s="157"/>
      <c r="BE127" s="157"/>
      <c r="BF127" s="157"/>
      <c r="BG127" s="157"/>
      <c r="BH127" s="157"/>
      <c r="BI127" s="157"/>
      <c r="BJ127" s="157"/>
      <c r="BK127" s="157"/>
    </row>
    <row r="128" spans="3:63" ht="15" customHeight="1" x14ac:dyDescent="0.15">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I128" s="157"/>
      <c r="AJ128" s="157"/>
      <c r="AK128" s="157"/>
      <c r="AL128" s="157"/>
      <c r="AM128" s="157"/>
      <c r="AN128" s="157"/>
      <c r="AO128" s="157"/>
      <c r="AP128" s="157"/>
      <c r="AQ128" s="157"/>
      <c r="AR128" s="157"/>
      <c r="AS128" s="157"/>
      <c r="AT128" s="157"/>
      <c r="AU128" s="157"/>
      <c r="AV128" s="157"/>
      <c r="AW128" s="157"/>
      <c r="AX128" s="157"/>
      <c r="AY128" s="157"/>
      <c r="AZ128" s="157"/>
      <c r="BA128" s="157"/>
      <c r="BB128" s="157"/>
      <c r="BC128" s="157"/>
      <c r="BD128" s="157"/>
      <c r="BE128" s="157"/>
      <c r="BF128" s="157"/>
      <c r="BG128" s="157"/>
      <c r="BH128" s="157"/>
      <c r="BI128" s="157"/>
      <c r="BJ128" s="157"/>
      <c r="BK128" s="157"/>
    </row>
    <row r="129" spans="3:63" ht="15" customHeight="1" x14ac:dyDescent="0.15">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I129" s="157"/>
      <c r="AJ129" s="157"/>
      <c r="AK129" s="157"/>
      <c r="AL129" s="157"/>
      <c r="AM129" s="157"/>
      <c r="AN129" s="157"/>
      <c r="AO129" s="157"/>
      <c r="AP129" s="157"/>
      <c r="AQ129" s="157"/>
      <c r="AR129" s="157"/>
      <c r="AS129" s="157"/>
      <c r="AT129" s="157"/>
      <c r="AU129" s="157"/>
      <c r="AV129" s="157"/>
      <c r="AW129" s="157"/>
      <c r="AX129" s="157"/>
      <c r="AY129" s="157"/>
      <c r="AZ129" s="157"/>
      <c r="BA129" s="157"/>
      <c r="BB129" s="157"/>
      <c r="BC129" s="157"/>
      <c r="BD129" s="157"/>
      <c r="BE129" s="157"/>
      <c r="BF129" s="157"/>
      <c r="BG129" s="157"/>
      <c r="BH129" s="157"/>
      <c r="BI129" s="157"/>
      <c r="BJ129" s="157"/>
      <c r="BK129" s="157"/>
    </row>
    <row r="130" spans="3:63" ht="15" customHeight="1" x14ac:dyDescent="0.15">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I130" s="157"/>
      <c r="AJ130" s="157"/>
      <c r="AK130" s="157"/>
      <c r="AL130" s="157"/>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row>
    <row r="131" spans="3:63" ht="15" customHeight="1" x14ac:dyDescent="0.15">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I131" s="157"/>
      <c r="AJ131" s="157"/>
      <c r="AK131" s="157"/>
      <c r="AL131" s="157"/>
      <c r="AM131" s="157"/>
      <c r="AN131" s="157"/>
      <c r="AO131" s="157"/>
      <c r="AP131" s="157"/>
      <c r="AQ131" s="157"/>
      <c r="AR131" s="157"/>
      <c r="AS131" s="157"/>
      <c r="AT131" s="157"/>
      <c r="AU131" s="157"/>
      <c r="AV131" s="157"/>
      <c r="AW131" s="157"/>
      <c r="AX131" s="157"/>
      <c r="AY131" s="157"/>
      <c r="AZ131" s="157"/>
      <c r="BA131" s="157"/>
      <c r="BB131" s="157"/>
      <c r="BC131" s="157"/>
      <c r="BD131" s="157"/>
      <c r="BE131" s="157"/>
      <c r="BF131" s="157"/>
      <c r="BG131" s="157"/>
      <c r="BH131" s="157"/>
      <c r="BI131" s="157"/>
      <c r="BJ131" s="157"/>
      <c r="BK131" s="157"/>
    </row>
    <row r="132" spans="3:63" ht="15" customHeight="1" x14ac:dyDescent="0.15">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57"/>
      <c r="BK132" s="157"/>
    </row>
    <row r="133" spans="3:63" ht="15" customHeight="1" x14ac:dyDescent="0.15">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I133" s="157"/>
      <c r="AJ133" s="157"/>
      <c r="AK133" s="157"/>
      <c r="AL133" s="157"/>
      <c r="AM133" s="157"/>
      <c r="AN133" s="157"/>
      <c r="AO133" s="157"/>
      <c r="AP133" s="157"/>
      <c r="AQ133" s="157"/>
      <c r="AR133" s="157"/>
      <c r="AS133" s="157"/>
      <c r="AT133" s="157"/>
      <c r="AU133" s="157"/>
      <c r="AV133" s="157"/>
      <c r="AW133" s="157"/>
      <c r="AX133" s="157"/>
      <c r="AY133" s="157"/>
      <c r="AZ133" s="157"/>
      <c r="BA133" s="157"/>
      <c r="BB133" s="157"/>
      <c r="BC133" s="157"/>
      <c r="BD133" s="157"/>
      <c r="BE133" s="157"/>
      <c r="BF133" s="157"/>
      <c r="BG133" s="157"/>
      <c r="BH133" s="157"/>
      <c r="BI133" s="157"/>
      <c r="BJ133" s="157"/>
      <c r="BK133" s="157"/>
    </row>
    <row r="134" spans="3:63" ht="15" customHeight="1" x14ac:dyDescent="0.15">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I134" s="157"/>
      <c r="AJ134" s="157"/>
      <c r="AK134" s="157"/>
      <c r="AL134" s="157"/>
      <c r="AM134" s="157"/>
      <c r="AN134" s="157"/>
      <c r="AO134" s="157"/>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row>
    <row r="135" spans="3:63" ht="15" customHeight="1" x14ac:dyDescent="0.15">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57"/>
      <c r="BK135" s="157"/>
    </row>
    <row r="136" spans="3:63" ht="15" customHeight="1" x14ac:dyDescent="0.15">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I136" s="157"/>
      <c r="AJ136" s="157"/>
      <c r="AK136" s="157"/>
      <c r="AL136" s="157"/>
      <c r="AM136" s="157"/>
      <c r="AN136" s="157"/>
      <c r="AO136" s="157"/>
      <c r="AP136" s="157"/>
      <c r="AQ136" s="157"/>
      <c r="AR136" s="157"/>
      <c r="AS136" s="157"/>
      <c r="AT136" s="157"/>
      <c r="AU136" s="157"/>
      <c r="AV136" s="157"/>
      <c r="AW136" s="157"/>
      <c r="AX136" s="157"/>
      <c r="AY136" s="157"/>
      <c r="AZ136" s="157"/>
      <c r="BA136" s="157"/>
      <c r="BB136" s="157"/>
      <c r="BC136" s="157"/>
      <c r="BD136" s="157"/>
      <c r="BE136" s="157"/>
      <c r="BF136" s="157"/>
      <c r="BG136" s="157"/>
      <c r="BH136" s="157"/>
      <c r="BI136" s="157"/>
      <c r="BJ136" s="157"/>
      <c r="BK136" s="157"/>
    </row>
    <row r="137" spans="3:63" ht="15" customHeight="1" x14ac:dyDescent="0.15">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I137" s="157"/>
      <c r="AJ137" s="157"/>
      <c r="AK137" s="157"/>
      <c r="AL137" s="157"/>
      <c r="AM137" s="157"/>
      <c r="AN137" s="157"/>
      <c r="AO137" s="157"/>
      <c r="AP137" s="157"/>
      <c r="AQ137" s="157"/>
      <c r="AR137" s="157"/>
      <c r="AS137" s="157"/>
      <c r="AT137" s="157"/>
      <c r="AU137" s="157"/>
      <c r="AV137" s="157"/>
      <c r="AW137" s="157"/>
      <c r="AX137" s="157"/>
      <c r="AY137" s="157"/>
      <c r="AZ137" s="157"/>
      <c r="BA137" s="157"/>
      <c r="BB137" s="157"/>
      <c r="BC137" s="157"/>
      <c r="BD137" s="157"/>
      <c r="BE137" s="157"/>
      <c r="BF137" s="157"/>
      <c r="BG137" s="157"/>
      <c r="BH137" s="157"/>
      <c r="BI137" s="157"/>
      <c r="BJ137" s="157"/>
      <c r="BK137" s="157"/>
    </row>
    <row r="138" spans="3:63" ht="15" customHeight="1" x14ac:dyDescent="0.15">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I138" s="157"/>
      <c r="AJ138" s="157"/>
      <c r="AK138" s="157"/>
      <c r="AL138" s="157"/>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row>
    <row r="139" spans="3:63" ht="15" customHeight="1" x14ac:dyDescent="0.15">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I139" s="157"/>
      <c r="AJ139" s="157"/>
      <c r="AK139" s="157"/>
      <c r="AL139" s="157"/>
      <c r="AM139" s="157"/>
      <c r="AN139" s="157"/>
      <c r="AO139" s="157"/>
      <c r="AP139" s="157"/>
      <c r="AQ139" s="157"/>
      <c r="AR139" s="157"/>
      <c r="AS139" s="157"/>
      <c r="AT139" s="157"/>
      <c r="AU139" s="157"/>
      <c r="AV139" s="157"/>
      <c r="AW139" s="157"/>
      <c r="AX139" s="157"/>
      <c r="AY139" s="157"/>
      <c r="AZ139" s="157"/>
      <c r="BA139" s="157"/>
      <c r="BB139" s="157"/>
      <c r="BC139" s="157"/>
      <c r="BD139" s="157"/>
      <c r="BE139" s="157"/>
      <c r="BF139" s="157"/>
      <c r="BG139" s="157"/>
      <c r="BH139" s="157"/>
      <c r="BI139" s="157"/>
      <c r="BJ139" s="157"/>
      <c r="BK139" s="157"/>
    </row>
    <row r="140" spans="3:63" ht="15" customHeight="1" x14ac:dyDescent="0.15">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57"/>
      <c r="BK140" s="157"/>
    </row>
    <row r="141" spans="3:63" ht="15" customHeight="1" x14ac:dyDescent="0.15">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row>
    <row r="142" spans="3:63" ht="15" customHeight="1" x14ac:dyDescent="0.15">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I142" s="157"/>
      <c r="AJ142" s="157"/>
      <c r="AK142" s="157"/>
      <c r="AL142" s="157"/>
      <c r="AM142" s="157"/>
      <c r="AN142" s="157"/>
      <c r="AO142" s="157"/>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row>
    <row r="143" spans="3:63" ht="15" customHeight="1" x14ac:dyDescent="0.15">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57"/>
      <c r="BK143" s="157"/>
    </row>
    <row r="144" spans="3:63" ht="15" customHeight="1" x14ac:dyDescent="0.15">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I144" s="157"/>
      <c r="AJ144" s="157"/>
      <c r="AK144" s="157"/>
      <c r="AL144" s="157"/>
      <c r="AM144" s="157"/>
      <c r="AN144" s="157"/>
      <c r="AO144" s="157"/>
      <c r="AP144" s="157"/>
      <c r="AQ144" s="157"/>
      <c r="AR144" s="157"/>
      <c r="AS144" s="157"/>
      <c r="AT144" s="157"/>
      <c r="AU144" s="157"/>
      <c r="AV144" s="157"/>
      <c r="AW144" s="157"/>
      <c r="AX144" s="157"/>
      <c r="AY144" s="157"/>
      <c r="AZ144" s="157"/>
      <c r="BA144" s="157"/>
      <c r="BB144" s="157"/>
      <c r="BC144" s="157"/>
      <c r="BD144" s="157"/>
      <c r="BE144" s="157"/>
      <c r="BF144" s="157"/>
      <c r="BG144" s="157"/>
      <c r="BH144" s="157"/>
      <c r="BI144" s="157"/>
      <c r="BJ144" s="157"/>
      <c r="BK144" s="157"/>
    </row>
    <row r="145" spans="3:63" ht="15" customHeight="1" x14ac:dyDescent="0.15">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157"/>
      <c r="BH145" s="157"/>
      <c r="BI145" s="157"/>
      <c r="BJ145" s="157"/>
      <c r="BK145" s="157"/>
    </row>
    <row r="146" spans="3:63" ht="15" customHeight="1" x14ac:dyDescent="0.15">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I146" s="157"/>
      <c r="AJ146" s="157"/>
      <c r="AK146" s="157"/>
      <c r="AL146" s="157"/>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row>
    <row r="147" spans="3:63" ht="15" customHeight="1" x14ac:dyDescent="0.15">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157"/>
      <c r="BH147" s="157"/>
      <c r="BI147" s="157"/>
      <c r="BJ147" s="157"/>
      <c r="BK147" s="157"/>
    </row>
    <row r="148" spans="3:63" ht="15" customHeight="1" x14ac:dyDescent="0.15">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I148" s="157"/>
      <c r="AJ148" s="157"/>
      <c r="AK148" s="157"/>
      <c r="AL148" s="157"/>
      <c r="AM148" s="157"/>
      <c r="AN148" s="157"/>
      <c r="AO148" s="157"/>
      <c r="AP148" s="157"/>
      <c r="AQ148" s="157"/>
      <c r="AR148" s="157"/>
      <c r="AS148" s="157"/>
      <c r="AT148" s="157"/>
      <c r="AU148" s="157"/>
      <c r="AV148" s="157"/>
      <c r="AW148" s="157"/>
      <c r="AX148" s="157"/>
      <c r="AY148" s="157"/>
      <c r="AZ148" s="157"/>
      <c r="BA148" s="157"/>
      <c r="BB148" s="157"/>
      <c r="BC148" s="157"/>
      <c r="BD148" s="157"/>
      <c r="BE148" s="157"/>
      <c r="BF148" s="157"/>
      <c r="BG148" s="157"/>
      <c r="BH148" s="157"/>
      <c r="BI148" s="157"/>
      <c r="BJ148" s="157"/>
      <c r="BK148" s="157"/>
    </row>
    <row r="149" spans="3:63" ht="15" customHeight="1" x14ac:dyDescent="0.15">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I149" s="157"/>
      <c r="AJ149" s="157"/>
      <c r="AK149" s="157"/>
      <c r="AL149" s="157"/>
      <c r="AM149" s="157"/>
      <c r="AN149" s="157"/>
      <c r="AO149" s="157"/>
      <c r="AP149" s="157"/>
      <c r="AQ149" s="157"/>
      <c r="AR149" s="157"/>
      <c r="AS149" s="157"/>
      <c r="AT149" s="157"/>
      <c r="AU149" s="157"/>
      <c r="AV149" s="157"/>
      <c r="AW149" s="157"/>
      <c r="AX149" s="157"/>
      <c r="AY149" s="157"/>
      <c r="AZ149" s="157"/>
      <c r="BA149" s="157"/>
      <c r="BB149" s="157"/>
      <c r="BC149" s="157"/>
      <c r="BD149" s="157"/>
      <c r="BE149" s="157"/>
      <c r="BF149" s="157"/>
      <c r="BG149" s="157"/>
      <c r="BH149" s="157"/>
      <c r="BI149" s="157"/>
      <c r="BJ149" s="157"/>
      <c r="BK149" s="157"/>
    </row>
    <row r="150" spans="3:63" ht="15" customHeight="1" x14ac:dyDescent="0.15">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I150" s="157"/>
      <c r="AJ150" s="157"/>
      <c r="AK150" s="157"/>
      <c r="AL150" s="157"/>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row>
    <row r="151" spans="3:63" ht="15" customHeight="1" x14ac:dyDescent="0.15">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57"/>
      <c r="BK151" s="157"/>
    </row>
    <row r="152" spans="3:63" ht="15" customHeight="1" x14ac:dyDescent="0.15">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3:63" ht="15" customHeight="1" x14ac:dyDescent="0.15">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I153" s="157"/>
      <c r="AJ153" s="157"/>
      <c r="AK153" s="157"/>
      <c r="AL153" s="157"/>
      <c r="AM153" s="157"/>
      <c r="AN153" s="157"/>
      <c r="AO153" s="157"/>
      <c r="AP153" s="157"/>
      <c r="AQ153" s="157"/>
      <c r="AR153" s="157"/>
      <c r="AS153" s="157"/>
      <c r="AT153" s="157"/>
      <c r="AU153" s="157"/>
      <c r="AV153" s="157"/>
      <c r="AW153" s="157"/>
      <c r="AX153" s="157"/>
      <c r="AY153" s="157"/>
      <c r="AZ153" s="157"/>
      <c r="BA153" s="157"/>
      <c r="BB153" s="157"/>
      <c r="BC153" s="157"/>
      <c r="BD153" s="157"/>
      <c r="BE153" s="157"/>
      <c r="BF153" s="157"/>
      <c r="BG153" s="157"/>
      <c r="BH153" s="157"/>
      <c r="BI153" s="157"/>
      <c r="BJ153" s="157"/>
      <c r="BK153" s="157"/>
    </row>
    <row r="154" spans="3:63" ht="15" customHeight="1" x14ac:dyDescent="0.15">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3:63" ht="15" customHeight="1" x14ac:dyDescent="0.15">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I155" s="157"/>
      <c r="AJ155" s="157"/>
      <c r="AK155" s="157"/>
      <c r="AL155" s="157"/>
      <c r="AM155" s="157"/>
      <c r="AN155" s="157"/>
      <c r="AO155" s="157"/>
      <c r="AP155" s="157"/>
      <c r="AQ155" s="157"/>
      <c r="AR155" s="157"/>
      <c r="AS155" s="157"/>
      <c r="AT155" s="157"/>
      <c r="AU155" s="157"/>
      <c r="AV155" s="157"/>
      <c r="AW155" s="157"/>
      <c r="AX155" s="157"/>
      <c r="AY155" s="157"/>
      <c r="AZ155" s="157"/>
      <c r="BA155" s="157"/>
      <c r="BB155" s="157"/>
      <c r="BC155" s="157"/>
      <c r="BD155" s="157"/>
      <c r="BE155" s="157"/>
      <c r="BF155" s="157"/>
      <c r="BG155" s="157"/>
      <c r="BH155" s="157"/>
      <c r="BI155" s="157"/>
      <c r="BJ155" s="157"/>
      <c r="BK155" s="157"/>
    </row>
    <row r="156" spans="3:63" ht="15" customHeight="1" x14ac:dyDescent="0.15">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157"/>
      <c r="BH156" s="157"/>
      <c r="BI156" s="157"/>
      <c r="BJ156" s="157"/>
      <c r="BK156" s="157"/>
    </row>
    <row r="157" spans="3:63" ht="15" customHeight="1" x14ac:dyDescent="0.15">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I157" s="157"/>
      <c r="AJ157" s="157"/>
      <c r="AK157" s="157"/>
      <c r="AL157" s="157"/>
      <c r="AM157" s="157"/>
      <c r="AN157" s="157"/>
      <c r="AO157" s="157"/>
      <c r="AP157" s="157"/>
      <c r="AQ157" s="157"/>
      <c r="AR157" s="157"/>
      <c r="AS157" s="157"/>
      <c r="AT157" s="157"/>
      <c r="AU157" s="157"/>
      <c r="AV157" s="157"/>
      <c r="AW157" s="157"/>
      <c r="AX157" s="157"/>
      <c r="AY157" s="157"/>
      <c r="AZ157" s="157"/>
      <c r="BA157" s="157"/>
      <c r="BB157" s="157"/>
      <c r="BC157" s="157"/>
      <c r="BD157" s="157"/>
      <c r="BE157" s="157"/>
      <c r="BF157" s="157"/>
      <c r="BG157" s="157"/>
      <c r="BH157" s="157"/>
      <c r="BI157" s="157"/>
      <c r="BJ157" s="157"/>
      <c r="BK157" s="157"/>
    </row>
    <row r="158" spans="3:63" ht="15" customHeight="1" x14ac:dyDescent="0.15">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I158" s="157"/>
      <c r="AJ158" s="157"/>
      <c r="AK158" s="157"/>
      <c r="AL158" s="157"/>
      <c r="AM158" s="157"/>
      <c r="AN158" s="157"/>
      <c r="AO158" s="157"/>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row>
    <row r="159" spans="3:63" ht="15" customHeight="1" x14ac:dyDescent="0.15">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I159" s="157"/>
      <c r="AJ159" s="157"/>
      <c r="AK159" s="157"/>
      <c r="AL159" s="157"/>
      <c r="AM159" s="157"/>
      <c r="AN159" s="157"/>
      <c r="AO159" s="157"/>
      <c r="AP159" s="157"/>
      <c r="AQ159" s="157"/>
      <c r="AR159" s="157"/>
      <c r="AS159" s="157"/>
      <c r="AT159" s="157"/>
      <c r="AU159" s="157"/>
      <c r="AV159" s="157"/>
      <c r="AW159" s="157"/>
      <c r="AX159" s="157"/>
      <c r="AY159" s="157"/>
      <c r="AZ159" s="157"/>
      <c r="BA159" s="157"/>
      <c r="BB159" s="157"/>
      <c r="BC159" s="157"/>
      <c r="BD159" s="157"/>
      <c r="BE159" s="157"/>
      <c r="BF159" s="157"/>
      <c r="BG159" s="157"/>
      <c r="BH159" s="157"/>
      <c r="BI159" s="157"/>
      <c r="BJ159" s="157"/>
      <c r="BK159" s="157"/>
    </row>
    <row r="160" spans="3:63" ht="15" customHeight="1" x14ac:dyDescent="0.15">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I160" s="157"/>
      <c r="AJ160" s="157"/>
      <c r="AK160" s="157"/>
      <c r="AL160" s="157"/>
      <c r="AM160" s="157"/>
      <c r="AN160" s="157"/>
      <c r="AO160" s="157"/>
      <c r="AP160" s="157"/>
      <c r="AQ160" s="157"/>
      <c r="AR160" s="157"/>
      <c r="AS160" s="157"/>
      <c r="AT160" s="157"/>
      <c r="AU160" s="157"/>
      <c r="AV160" s="157"/>
      <c r="AW160" s="157"/>
      <c r="AX160" s="157"/>
      <c r="AY160" s="157"/>
      <c r="AZ160" s="157"/>
      <c r="BA160" s="157"/>
      <c r="BB160" s="157"/>
      <c r="BC160" s="157"/>
      <c r="BD160" s="157"/>
      <c r="BE160" s="157"/>
      <c r="BF160" s="157"/>
      <c r="BG160" s="157"/>
      <c r="BH160" s="157"/>
      <c r="BI160" s="157"/>
      <c r="BJ160" s="157"/>
      <c r="BK160" s="157"/>
    </row>
    <row r="161" spans="3:63" ht="15" customHeight="1" x14ac:dyDescent="0.15">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I161" s="157"/>
      <c r="AJ161" s="157"/>
      <c r="AK161" s="157"/>
      <c r="AL161" s="157"/>
      <c r="AM161" s="157"/>
      <c r="AN161" s="157"/>
      <c r="AO161" s="157"/>
      <c r="AP161" s="157"/>
      <c r="AQ161" s="157"/>
      <c r="AR161" s="157"/>
      <c r="AS161" s="157"/>
      <c r="AT161" s="157"/>
      <c r="AU161" s="157"/>
      <c r="AV161" s="157"/>
      <c r="AW161" s="157"/>
      <c r="AX161" s="157"/>
      <c r="AY161" s="157"/>
      <c r="AZ161" s="157"/>
      <c r="BA161" s="157"/>
      <c r="BB161" s="157"/>
      <c r="BC161" s="157"/>
      <c r="BD161" s="157"/>
      <c r="BE161" s="157"/>
      <c r="BF161" s="157"/>
      <c r="BG161" s="157"/>
      <c r="BH161" s="157"/>
      <c r="BI161" s="157"/>
      <c r="BJ161" s="157"/>
      <c r="BK161" s="157"/>
    </row>
    <row r="162" spans="3:63" ht="15" customHeight="1" x14ac:dyDescent="0.15">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I162" s="157"/>
      <c r="AJ162" s="157"/>
      <c r="AK162" s="157"/>
      <c r="AL162" s="157"/>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row>
    <row r="163" spans="3:63" ht="15" customHeight="1" x14ac:dyDescent="0.15">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I163" s="157"/>
      <c r="AJ163" s="157"/>
      <c r="AK163" s="157"/>
      <c r="AL163" s="157"/>
      <c r="AM163" s="157"/>
      <c r="AN163" s="157"/>
      <c r="AO163" s="157"/>
      <c r="AP163" s="157"/>
      <c r="AQ163" s="157"/>
      <c r="AR163" s="157"/>
      <c r="AS163" s="157"/>
      <c r="AT163" s="157"/>
      <c r="AU163" s="157"/>
      <c r="AV163" s="157"/>
      <c r="AW163" s="157"/>
      <c r="AX163" s="157"/>
      <c r="AY163" s="157"/>
      <c r="AZ163" s="157"/>
      <c r="BA163" s="157"/>
      <c r="BB163" s="157"/>
      <c r="BC163" s="157"/>
      <c r="BD163" s="157"/>
      <c r="BE163" s="157"/>
      <c r="BF163" s="157"/>
      <c r="BG163" s="157"/>
      <c r="BH163" s="157"/>
      <c r="BI163" s="157"/>
      <c r="BJ163" s="157"/>
      <c r="BK163" s="157"/>
    </row>
    <row r="164" spans="3:63" ht="15" customHeight="1" x14ac:dyDescent="0.15">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I164" s="157"/>
      <c r="AJ164" s="157"/>
      <c r="AK164" s="157"/>
      <c r="AL164" s="157"/>
      <c r="AM164" s="157"/>
      <c r="AN164" s="157"/>
      <c r="AO164" s="157"/>
      <c r="AP164" s="157"/>
      <c r="AQ164" s="157"/>
      <c r="AR164" s="157"/>
      <c r="AS164" s="157"/>
      <c r="AT164" s="157"/>
      <c r="AU164" s="157"/>
      <c r="AV164" s="157"/>
      <c r="AW164" s="157"/>
      <c r="AX164" s="157"/>
      <c r="AY164" s="157"/>
      <c r="AZ164" s="157"/>
      <c r="BA164" s="157"/>
      <c r="BB164" s="157"/>
      <c r="BC164" s="157"/>
      <c r="BD164" s="157"/>
      <c r="BE164" s="157"/>
      <c r="BF164" s="157"/>
      <c r="BG164" s="157"/>
      <c r="BH164" s="157"/>
      <c r="BI164" s="157"/>
      <c r="BJ164" s="157"/>
      <c r="BK164" s="157"/>
    </row>
    <row r="165" spans="3:63" ht="15" customHeight="1" x14ac:dyDescent="0.15">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I165" s="157"/>
      <c r="AJ165" s="157"/>
      <c r="AK165" s="157"/>
      <c r="AL165" s="157"/>
      <c r="AM165" s="157"/>
      <c r="AN165" s="157"/>
      <c r="AO165" s="157"/>
      <c r="AP165" s="157"/>
      <c r="AQ165" s="157"/>
      <c r="AR165" s="157"/>
      <c r="AS165" s="157"/>
      <c r="AT165" s="157"/>
      <c r="AU165" s="157"/>
      <c r="AV165" s="157"/>
      <c r="AW165" s="157"/>
      <c r="AX165" s="157"/>
      <c r="AY165" s="157"/>
      <c r="AZ165" s="157"/>
      <c r="BA165" s="157"/>
      <c r="BB165" s="157"/>
      <c r="BC165" s="157"/>
      <c r="BD165" s="157"/>
      <c r="BE165" s="157"/>
      <c r="BF165" s="157"/>
      <c r="BG165" s="157"/>
      <c r="BH165" s="157"/>
      <c r="BI165" s="157"/>
      <c r="BJ165" s="157"/>
      <c r="BK165" s="157"/>
    </row>
    <row r="166" spans="3:63" ht="15" customHeight="1" x14ac:dyDescent="0.15">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I166" s="157"/>
      <c r="AJ166" s="157"/>
      <c r="AK166" s="157"/>
      <c r="AL166" s="157"/>
      <c r="AM166" s="157"/>
      <c r="AN166" s="157"/>
      <c r="AO166" s="157"/>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row>
    <row r="167" spans="3:63" ht="15" customHeight="1" x14ac:dyDescent="0.15">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I167" s="157"/>
      <c r="AJ167" s="157"/>
      <c r="AK167" s="157"/>
      <c r="AL167" s="157"/>
      <c r="AM167" s="157"/>
      <c r="AN167" s="157"/>
      <c r="AO167" s="157"/>
      <c r="AP167" s="157"/>
      <c r="AQ167" s="157"/>
      <c r="AR167" s="157"/>
      <c r="AS167" s="157"/>
      <c r="AT167" s="157"/>
      <c r="AU167" s="157"/>
      <c r="AV167" s="157"/>
      <c r="AW167" s="157"/>
      <c r="AX167" s="157"/>
      <c r="AY167" s="157"/>
      <c r="AZ167" s="157"/>
      <c r="BA167" s="157"/>
      <c r="BB167" s="157"/>
      <c r="BC167" s="157"/>
      <c r="BD167" s="157"/>
      <c r="BE167" s="157"/>
      <c r="BF167" s="157"/>
      <c r="BG167" s="157"/>
      <c r="BH167" s="157"/>
      <c r="BI167" s="157"/>
      <c r="BJ167" s="157"/>
      <c r="BK167" s="157"/>
    </row>
    <row r="168" spans="3:63" ht="15" customHeight="1" x14ac:dyDescent="0.15">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I168" s="157"/>
      <c r="AJ168" s="157"/>
      <c r="AK168" s="157"/>
      <c r="AL168" s="157"/>
      <c r="AM168" s="157"/>
      <c r="AN168" s="157"/>
      <c r="AO168" s="157"/>
      <c r="AP168" s="157"/>
      <c r="AQ168" s="157"/>
      <c r="AR168" s="157"/>
      <c r="AS168" s="157"/>
      <c r="AT168" s="157"/>
      <c r="AU168" s="157"/>
      <c r="AV168" s="157"/>
      <c r="AW168" s="157"/>
      <c r="AX168" s="157"/>
      <c r="AY168" s="157"/>
      <c r="AZ168" s="157"/>
      <c r="BA168" s="157"/>
      <c r="BB168" s="157"/>
      <c r="BC168" s="157"/>
      <c r="BD168" s="157"/>
      <c r="BE168" s="157"/>
      <c r="BF168" s="157"/>
      <c r="BG168" s="157"/>
      <c r="BH168" s="157"/>
      <c r="BI168" s="157"/>
      <c r="BJ168" s="157"/>
      <c r="BK168" s="157"/>
    </row>
    <row r="169" spans="3:63" ht="15" customHeight="1" x14ac:dyDescent="0.15">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c r="BF169" s="157"/>
      <c r="BG169" s="157"/>
      <c r="BH169" s="157"/>
      <c r="BI169" s="157"/>
      <c r="BJ169" s="157"/>
      <c r="BK169" s="157"/>
    </row>
    <row r="170" spans="3:63" ht="15" customHeight="1" x14ac:dyDescent="0.15">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row>
    <row r="171" spans="3:63" ht="15" customHeight="1" x14ac:dyDescent="0.15">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I171" s="157"/>
      <c r="AJ171" s="157"/>
      <c r="AK171" s="157"/>
      <c r="AL171" s="157"/>
      <c r="AM171" s="157"/>
      <c r="AN171" s="157"/>
      <c r="AO171" s="157"/>
      <c r="AP171" s="157"/>
      <c r="AQ171" s="157"/>
      <c r="AR171" s="157"/>
      <c r="AS171" s="157"/>
      <c r="AT171" s="157"/>
      <c r="AU171" s="157"/>
      <c r="AV171" s="157"/>
      <c r="AW171" s="157"/>
      <c r="AX171" s="157"/>
      <c r="AY171" s="157"/>
      <c r="AZ171" s="157"/>
      <c r="BA171" s="157"/>
      <c r="BB171" s="157"/>
      <c r="BC171" s="157"/>
      <c r="BD171" s="157"/>
      <c r="BE171" s="157"/>
      <c r="BF171" s="157"/>
      <c r="BG171" s="157"/>
      <c r="BH171" s="157"/>
      <c r="BI171" s="157"/>
      <c r="BJ171" s="157"/>
      <c r="BK171" s="157"/>
    </row>
    <row r="172" spans="3:63" ht="15" customHeight="1" x14ac:dyDescent="0.15">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row>
    <row r="173" spans="3:63" ht="15" customHeight="1" x14ac:dyDescent="0.15">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I173" s="157"/>
      <c r="AJ173" s="157"/>
      <c r="AK173" s="157"/>
      <c r="AL173" s="157"/>
      <c r="AM173" s="157"/>
      <c r="AN173" s="157"/>
      <c r="AO173" s="157"/>
      <c r="AP173" s="157"/>
      <c r="AQ173" s="157"/>
      <c r="AR173" s="157"/>
      <c r="AS173" s="157"/>
      <c r="AT173" s="157"/>
      <c r="AU173" s="157"/>
      <c r="AV173" s="157"/>
      <c r="AW173" s="157"/>
      <c r="AX173" s="157"/>
      <c r="AY173" s="157"/>
      <c r="AZ173" s="157"/>
      <c r="BA173" s="157"/>
      <c r="BB173" s="157"/>
      <c r="BC173" s="157"/>
      <c r="BD173" s="157"/>
      <c r="BE173" s="157"/>
      <c r="BF173" s="157"/>
      <c r="BG173" s="157"/>
      <c r="BH173" s="157"/>
      <c r="BI173" s="157"/>
      <c r="BJ173" s="157"/>
      <c r="BK173" s="157"/>
    </row>
    <row r="174" spans="3:63" ht="15" customHeight="1" x14ac:dyDescent="0.15">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I174" s="157"/>
      <c r="AJ174" s="157"/>
      <c r="AK174" s="157"/>
      <c r="AL174" s="157"/>
      <c r="AM174" s="157"/>
      <c r="AN174" s="157"/>
      <c r="AO174" s="157"/>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row>
    <row r="175" spans="3:63" ht="15" customHeight="1" x14ac:dyDescent="0.15">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I175" s="157"/>
      <c r="AJ175" s="157"/>
      <c r="AK175" s="157"/>
      <c r="AL175" s="157"/>
      <c r="AM175" s="157"/>
      <c r="AN175" s="157"/>
      <c r="AO175" s="157"/>
      <c r="AP175" s="157"/>
      <c r="AQ175" s="157"/>
      <c r="AR175" s="157"/>
      <c r="AS175" s="157"/>
      <c r="AT175" s="157"/>
      <c r="AU175" s="157"/>
      <c r="AV175" s="157"/>
      <c r="AW175" s="157"/>
      <c r="AX175" s="157"/>
      <c r="AY175" s="157"/>
      <c r="AZ175" s="157"/>
      <c r="BA175" s="157"/>
      <c r="BB175" s="157"/>
      <c r="BC175" s="157"/>
      <c r="BD175" s="157"/>
      <c r="BE175" s="157"/>
      <c r="BF175" s="157"/>
      <c r="BG175" s="157"/>
      <c r="BH175" s="157"/>
      <c r="BI175" s="157"/>
      <c r="BJ175" s="157"/>
      <c r="BK175" s="157"/>
    </row>
    <row r="176" spans="3:63" ht="15" customHeight="1" x14ac:dyDescent="0.15">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I176" s="157"/>
      <c r="AJ176" s="157"/>
      <c r="AK176" s="157"/>
      <c r="AL176" s="157"/>
      <c r="AM176" s="157"/>
      <c r="AN176" s="157"/>
      <c r="AO176" s="157"/>
      <c r="AP176" s="157"/>
      <c r="AQ176" s="157"/>
      <c r="AR176" s="157"/>
      <c r="AS176" s="157"/>
      <c r="AT176" s="157"/>
      <c r="AU176" s="157"/>
      <c r="AV176" s="157"/>
      <c r="AW176" s="157"/>
      <c r="AX176" s="157"/>
      <c r="AY176" s="157"/>
      <c r="AZ176" s="157"/>
      <c r="BA176" s="157"/>
      <c r="BB176" s="157"/>
      <c r="BC176" s="157"/>
      <c r="BD176" s="157"/>
      <c r="BE176" s="157"/>
      <c r="BF176" s="157"/>
      <c r="BG176" s="157"/>
      <c r="BH176" s="157"/>
      <c r="BI176" s="157"/>
      <c r="BJ176" s="157"/>
      <c r="BK176" s="157"/>
    </row>
    <row r="177" spans="3:63" ht="15" customHeight="1" x14ac:dyDescent="0.15">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I177" s="157"/>
      <c r="AJ177" s="157"/>
      <c r="AK177" s="157"/>
      <c r="AL177" s="157"/>
      <c r="AM177" s="157"/>
      <c r="AN177" s="157"/>
      <c r="AO177" s="157"/>
      <c r="AP177" s="157"/>
      <c r="AQ177" s="157"/>
      <c r="AR177" s="157"/>
      <c r="AS177" s="157"/>
      <c r="AT177" s="157"/>
      <c r="AU177" s="157"/>
      <c r="AV177" s="157"/>
      <c r="AW177" s="157"/>
      <c r="AX177" s="157"/>
      <c r="AY177" s="157"/>
      <c r="AZ177" s="157"/>
      <c r="BA177" s="157"/>
      <c r="BB177" s="157"/>
      <c r="BC177" s="157"/>
      <c r="BD177" s="157"/>
      <c r="BE177" s="157"/>
      <c r="BF177" s="157"/>
      <c r="BG177" s="157"/>
      <c r="BH177" s="157"/>
      <c r="BI177" s="157"/>
      <c r="BJ177" s="157"/>
      <c r="BK177" s="157"/>
    </row>
    <row r="178" spans="3:63" ht="15" customHeight="1" x14ac:dyDescent="0.15">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row>
    <row r="179" spans="3:63" ht="15" customHeight="1" x14ac:dyDescent="0.15">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I179" s="157"/>
      <c r="AJ179" s="157"/>
      <c r="AK179" s="157"/>
      <c r="AL179" s="157"/>
      <c r="AM179" s="157"/>
      <c r="AN179" s="157"/>
      <c r="AO179" s="157"/>
      <c r="AP179" s="157"/>
      <c r="AQ179" s="157"/>
      <c r="AR179" s="157"/>
      <c r="AS179" s="157"/>
      <c r="AT179" s="157"/>
      <c r="AU179" s="157"/>
      <c r="AV179" s="157"/>
      <c r="AW179" s="157"/>
      <c r="AX179" s="157"/>
      <c r="AY179" s="157"/>
      <c r="AZ179" s="157"/>
      <c r="BA179" s="157"/>
      <c r="BB179" s="157"/>
      <c r="BC179" s="157"/>
      <c r="BD179" s="157"/>
      <c r="BE179" s="157"/>
      <c r="BF179" s="157"/>
      <c r="BG179" s="157"/>
      <c r="BH179" s="157"/>
      <c r="BI179" s="157"/>
      <c r="BJ179" s="157"/>
      <c r="BK179" s="157"/>
    </row>
    <row r="180" spans="3:63" ht="15" customHeight="1" x14ac:dyDescent="0.15">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I180" s="157"/>
      <c r="AJ180" s="157"/>
      <c r="AK180" s="157"/>
      <c r="AL180" s="157"/>
      <c r="AM180" s="157"/>
      <c r="AN180" s="157"/>
      <c r="AO180" s="157"/>
      <c r="AP180" s="157"/>
      <c r="AQ180" s="157"/>
      <c r="AR180" s="157"/>
      <c r="AS180" s="157"/>
      <c r="AT180" s="157"/>
      <c r="AU180" s="157"/>
      <c r="AV180" s="157"/>
      <c r="AW180" s="157"/>
      <c r="AX180" s="157"/>
      <c r="AY180" s="157"/>
      <c r="AZ180" s="157"/>
      <c r="BA180" s="157"/>
      <c r="BB180" s="157"/>
      <c r="BC180" s="157"/>
      <c r="BD180" s="157"/>
      <c r="BE180" s="157"/>
      <c r="BF180" s="157"/>
      <c r="BG180" s="157"/>
      <c r="BH180" s="157"/>
      <c r="BI180" s="157"/>
      <c r="BJ180" s="157"/>
      <c r="BK180" s="157"/>
    </row>
    <row r="181" spans="3:63" ht="15" customHeight="1" x14ac:dyDescent="0.15">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I181" s="157"/>
      <c r="AJ181" s="157"/>
      <c r="AK181" s="157"/>
      <c r="AL181" s="157"/>
      <c r="AM181" s="157"/>
      <c r="AN181" s="157"/>
      <c r="AO181" s="157"/>
      <c r="AP181" s="157"/>
      <c r="AQ181" s="157"/>
      <c r="AR181" s="157"/>
      <c r="AS181" s="157"/>
      <c r="AT181" s="157"/>
      <c r="AU181" s="157"/>
      <c r="AV181" s="157"/>
      <c r="AW181" s="157"/>
      <c r="AX181" s="157"/>
      <c r="AY181" s="157"/>
      <c r="AZ181" s="157"/>
      <c r="BA181" s="157"/>
      <c r="BB181" s="157"/>
      <c r="BC181" s="157"/>
      <c r="BD181" s="157"/>
      <c r="BE181" s="157"/>
      <c r="BF181" s="157"/>
      <c r="BG181" s="157"/>
      <c r="BH181" s="157"/>
      <c r="BI181" s="157"/>
      <c r="BJ181" s="157"/>
      <c r="BK181" s="157"/>
    </row>
    <row r="182" spans="3:63" ht="15" customHeight="1" x14ac:dyDescent="0.15">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I182" s="157"/>
      <c r="AJ182" s="157"/>
      <c r="AK182" s="157"/>
      <c r="AL182" s="157"/>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row>
    <row r="183" spans="3:63" ht="15" customHeight="1" x14ac:dyDescent="0.15">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57"/>
      <c r="BK183" s="157"/>
    </row>
    <row r="184" spans="3:63" ht="15" customHeight="1" x14ac:dyDescent="0.15">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I184" s="157"/>
      <c r="AJ184" s="157"/>
      <c r="AK184" s="157"/>
      <c r="AL184" s="157"/>
      <c r="AM184" s="157"/>
      <c r="AN184" s="157"/>
      <c r="AO184" s="157"/>
      <c r="AP184" s="157"/>
      <c r="AQ184" s="157"/>
      <c r="AR184" s="157"/>
      <c r="AS184" s="157"/>
      <c r="AT184" s="157"/>
      <c r="AU184" s="157"/>
      <c r="AV184" s="157"/>
      <c r="AW184" s="157"/>
      <c r="AX184" s="157"/>
      <c r="AY184" s="157"/>
      <c r="AZ184" s="157"/>
      <c r="BA184" s="157"/>
      <c r="BB184" s="157"/>
      <c r="BC184" s="157"/>
      <c r="BD184" s="157"/>
      <c r="BE184" s="157"/>
      <c r="BF184" s="157"/>
      <c r="BG184" s="157"/>
      <c r="BH184" s="157"/>
      <c r="BI184" s="157"/>
      <c r="BJ184" s="157"/>
      <c r="BK184" s="157"/>
    </row>
    <row r="185" spans="3:63" ht="15" customHeight="1" x14ac:dyDescent="0.15">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I185" s="157"/>
      <c r="AJ185" s="157"/>
      <c r="AK185" s="157"/>
      <c r="AL185" s="157"/>
      <c r="AM185" s="157"/>
      <c r="AN185" s="157"/>
      <c r="AO185" s="157"/>
      <c r="AP185" s="157"/>
      <c r="AQ185" s="157"/>
      <c r="AR185" s="157"/>
      <c r="AS185" s="157"/>
      <c r="AT185" s="157"/>
      <c r="AU185" s="157"/>
      <c r="AV185" s="157"/>
      <c r="AW185" s="157"/>
      <c r="AX185" s="157"/>
      <c r="AY185" s="157"/>
      <c r="AZ185" s="157"/>
      <c r="BA185" s="157"/>
      <c r="BB185" s="157"/>
      <c r="BC185" s="157"/>
      <c r="BD185" s="157"/>
      <c r="BE185" s="157"/>
      <c r="BF185" s="157"/>
      <c r="BG185" s="157"/>
      <c r="BH185" s="157"/>
      <c r="BI185" s="157"/>
      <c r="BJ185" s="157"/>
      <c r="BK185" s="157"/>
    </row>
    <row r="186" spans="3:63" ht="15" customHeight="1" x14ac:dyDescent="0.15">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I186" s="157"/>
      <c r="AJ186" s="157"/>
      <c r="AK186" s="157"/>
      <c r="AL186" s="157"/>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row>
    <row r="187" spans="3:63" ht="15" customHeight="1" x14ac:dyDescent="0.15">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I187" s="157"/>
      <c r="AJ187" s="157"/>
      <c r="AK187" s="157"/>
      <c r="AL187" s="157"/>
      <c r="AM187" s="157"/>
      <c r="AN187" s="157"/>
      <c r="AO187" s="157"/>
      <c r="AP187" s="157"/>
      <c r="AQ187" s="157"/>
      <c r="AR187" s="157"/>
      <c r="AS187" s="157"/>
      <c r="AT187" s="157"/>
      <c r="AU187" s="157"/>
      <c r="AV187" s="157"/>
      <c r="AW187" s="157"/>
      <c r="AX187" s="157"/>
      <c r="AY187" s="157"/>
      <c r="AZ187" s="157"/>
      <c r="BA187" s="157"/>
      <c r="BB187" s="157"/>
      <c r="BC187" s="157"/>
      <c r="BD187" s="157"/>
      <c r="BE187" s="157"/>
      <c r="BF187" s="157"/>
      <c r="BG187" s="157"/>
      <c r="BH187" s="157"/>
      <c r="BI187" s="157"/>
      <c r="BJ187" s="157"/>
      <c r="BK187" s="157"/>
    </row>
    <row r="188" spans="3:63" ht="15" customHeight="1" x14ac:dyDescent="0.15">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I188" s="157"/>
      <c r="AJ188" s="157"/>
      <c r="AK188" s="157"/>
      <c r="AL188" s="157"/>
      <c r="AM188" s="157"/>
      <c r="AN188" s="157"/>
      <c r="AO188" s="157"/>
      <c r="AP188" s="157"/>
      <c r="AQ188" s="157"/>
      <c r="AR188" s="157"/>
      <c r="AS188" s="157"/>
      <c r="AT188" s="157"/>
      <c r="AU188" s="157"/>
      <c r="AV188" s="157"/>
      <c r="AW188" s="157"/>
      <c r="AX188" s="157"/>
      <c r="AY188" s="157"/>
      <c r="AZ188" s="157"/>
      <c r="BA188" s="157"/>
      <c r="BB188" s="157"/>
      <c r="BC188" s="157"/>
      <c r="BD188" s="157"/>
      <c r="BE188" s="157"/>
      <c r="BF188" s="157"/>
      <c r="BG188" s="157"/>
      <c r="BH188" s="157"/>
      <c r="BI188" s="157"/>
      <c r="BJ188" s="157"/>
      <c r="BK188" s="157"/>
    </row>
    <row r="189" spans="3:63" ht="15" customHeight="1" x14ac:dyDescent="0.15">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I189" s="157"/>
      <c r="AJ189" s="157"/>
      <c r="AK189" s="157"/>
      <c r="AL189" s="157"/>
      <c r="AM189" s="157"/>
      <c r="AN189" s="157"/>
      <c r="AO189" s="157"/>
      <c r="AP189" s="157"/>
      <c r="AQ189" s="157"/>
      <c r="AR189" s="157"/>
      <c r="AS189" s="157"/>
      <c r="AT189" s="157"/>
      <c r="AU189" s="157"/>
      <c r="AV189" s="157"/>
      <c r="AW189" s="157"/>
      <c r="AX189" s="157"/>
      <c r="AY189" s="157"/>
      <c r="AZ189" s="157"/>
      <c r="BA189" s="157"/>
      <c r="BB189" s="157"/>
      <c r="BC189" s="157"/>
      <c r="BD189" s="157"/>
      <c r="BE189" s="157"/>
      <c r="BF189" s="157"/>
      <c r="BG189" s="157"/>
      <c r="BH189" s="157"/>
      <c r="BI189" s="157"/>
      <c r="BJ189" s="157"/>
      <c r="BK189" s="157"/>
    </row>
    <row r="190" spans="3:63" ht="15" customHeight="1" x14ac:dyDescent="0.15">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I190" s="157"/>
      <c r="AJ190" s="157"/>
      <c r="AK190" s="157"/>
      <c r="AL190" s="157"/>
      <c r="AM190" s="157"/>
      <c r="AN190" s="157"/>
      <c r="AO190" s="157"/>
      <c r="AP190" s="157"/>
      <c r="AQ190" s="157"/>
      <c r="AR190" s="157"/>
      <c r="AS190" s="157"/>
      <c r="AT190" s="157"/>
      <c r="AU190" s="157"/>
      <c r="AV190" s="157"/>
      <c r="AW190" s="157"/>
      <c r="AX190" s="157"/>
      <c r="AY190" s="157"/>
      <c r="AZ190" s="157"/>
      <c r="BA190" s="157"/>
      <c r="BB190" s="157"/>
      <c r="BC190" s="157"/>
      <c r="BD190" s="157"/>
      <c r="BE190" s="157"/>
      <c r="BF190" s="157"/>
      <c r="BG190" s="157"/>
      <c r="BH190" s="157"/>
      <c r="BI190" s="157"/>
      <c r="BJ190" s="157"/>
      <c r="BK190" s="157"/>
    </row>
    <row r="191" spans="3:63" ht="15" customHeight="1" x14ac:dyDescent="0.15">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I191" s="157"/>
      <c r="AJ191" s="157"/>
      <c r="AK191" s="157"/>
      <c r="AL191" s="157"/>
      <c r="AM191" s="157"/>
      <c r="AN191" s="157"/>
      <c r="AO191" s="157"/>
      <c r="AP191" s="157"/>
      <c r="AQ191" s="157"/>
      <c r="AR191" s="157"/>
      <c r="AS191" s="157"/>
      <c r="AT191" s="157"/>
      <c r="AU191" s="157"/>
      <c r="AV191" s="157"/>
      <c r="AW191" s="157"/>
      <c r="AX191" s="157"/>
      <c r="AY191" s="157"/>
      <c r="AZ191" s="157"/>
      <c r="BA191" s="157"/>
      <c r="BB191" s="157"/>
      <c r="BC191" s="157"/>
      <c r="BD191" s="157"/>
      <c r="BE191" s="157"/>
      <c r="BF191" s="157"/>
      <c r="BG191" s="157"/>
      <c r="BH191" s="157"/>
      <c r="BI191" s="157"/>
      <c r="BJ191" s="157"/>
      <c r="BK191" s="157"/>
    </row>
    <row r="192" spans="3:63" ht="15" customHeight="1" x14ac:dyDescent="0.15">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I192" s="157"/>
      <c r="AJ192" s="157"/>
      <c r="AK192" s="157"/>
      <c r="AL192" s="157"/>
      <c r="AM192" s="157"/>
      <c r="AN192" s="157"/>
      <c r="AO192" s="157"/>
      <c r="AP192" s="157"/>
      <c r="AQ192" s="157"/>
      <c r="AR192" s="157"/>
      <c r="AS192" s="157"/>
      <c r="AT192" s="157"/>
      <c r="AU192" s="157"/>
      <c r="AV192" s="157"/>
      <c r="AW192" s="157"/>
      <c r="AX192" s="157"/>
      <c r="AY192" s="157"/>
      <c r="AZ192" s="157"/>
      <c r="BA192" s="157"/>
      <c r="BB192" s="157"/>
      <c r="BC192" s="157"/>
      <c r="BD192" s="157"/>
      <c r="BE192" s="157"/>
      <c r="BF192" s="157"/>
      <c r="BG192" s="157"/>
      <c r="BH192" s="157"/>
      <c r="BI192" s="157"/>
      <c r="BJ192" s="157"/>
      <c r="BK192" s="157"/>
    </row>
    <row r="193" spans="3:63" ht="15" customHeight="1" x14ac:dyDescent="0.15">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I193" s="157"/>
      <c r="AJ193" s="157"/>
      <c r="AK193" s="157"/>
      <c r="AL193" s="157"/>
      <c r="AM193" s="157"/>
      <c r="AN193" s="157"/>
      <c r="AO193" s="157"/>
      <c r="AP193" s="157"/>
      <c r="AQ193" s="157"/>
      <c r="AR193" s="157"/>
      <c r="AS193" s="157"/>
      <c r="AT193" s="157"/>
      <c r="AU193" s="157"/>
      <c r="AV193" s="157"/>
      <c r="AW193" s="157"/>
      <c r="AX193" s="157"/>
      <c r="AY193" s="157"/>
      <c r="AZ193" s="157"/>
      <c r="BA193" s="157"/>
      <c r="BB193" s="157"/>
      <c r="BC193" s="157"/>
      <c r="BD193" s="157"/>
      <c r="BE193" s="157"/>
      <c r="BF193" s="157"/>
      <c r="BG193" s="157"/>
      <c r="BH193" s="157"/>
      <c r="BI193" s="157"/>
      <c r="BJ193" s="157"/>
      <c r="BK193" s="157"/>
    </row>
    <row r="194" spans="3:63" ht="15" customHeight="1" x14ac:dyDescent="0.15">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I194" s="157"/>
      <c r="AJ194" s="157"/>
      <c r="AK194" s="157"/>
      <c r="AL194" s="157"/>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row>
    <row r="195" spans="3:63" ht="15" customHeight="1" x14ac:dyDescent="0.15">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I195" s="157"/>
      <c r="AJ195" s="157"/>
      <c r="AK195" s="157"/>
      <c r="AL195" s="157"/>
      <c r="AM195" s="157"/>
      <c r="AN195" s="157"/>
      <c r="AO195" s="157"/>
      <c r="AP195" s="157"/>
      <c r="AQ195" s="157"/>
      <c r="AR195" s="157"/>
      <c r="AS195" s="157"/>
      <c r="AT195" s="157"/>
      <c r="AU195" s="157"/>
      <c r="AV195" s="157"/>
      <c r="AW195" s="157"/>
      <c r="AX195" s="157"/>
      <c r="AY195" s="157"/>
      <c r="AZ195" s="157"/>
      <c r="BA195" s="157"/>
      <c r="BB195" s="157"/>
      <c r="BC195" s="157"/>
      <c r="BD195" s="157"/>
      <c r="BE195" s="157"/>
      <c r="BF195" s="157"/>
      <c r="BG195" s="157"/>
      <c r="BH195" s="157"/>
      <c r="BI195" s="157"/>
      <c r="BJ195" s="157"/>
      <c r="BK195" s="157"/>
    </row>
    <row r="196" spans="3:63" ht="15" customHeight="1" x14ac:dyDescent="0.15">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I196" s="157"/>
      <c r="AJ196" s="157"/>
      <c r="AK196" s="157"/>
      <c r="AL196" s="157"/>
      <c r="AM196" s="157"/>
      <c r="AN196" s="157"/>
      <c r="AO196" s="157"/>
      <c r="AP196" s="157"/>
      <c r="AQ196" s="157"/>
      <c r="AR196" s="157"/>
      <c r="AS196" s="157"/>
      <c r="AT196" s="157"/>
      <c r="AU196" s="157"/>
      <c r="AV196" s="157"/>
      <c r="AW196" s="157"/>
      <c r="AX196" s="157"/>
      <c r="AY196" s="157"/>
      <c r="AZ196" s="157"/>
      <c r="BA196" s="157"/>
      <c r="BB196" s="157"/>
      <c r="BC196" s="157"/>
      <c r="BD196" s="157"/>
      <c r="BE196" s="157"/>
      <c r="BF196" s="157"/>
      <c r="BG196" s="157"/>
      <c r="BH196" s="157"/>
      <c r="BI196" s="157"/>
      <c r="BJ196" s="157"/>
      <c r="BK196" s="157"/>
    </row>
    <row r="197" spans="3:63" ht="15" customHeight="1" x14ac:dyDescent="0.15">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I197" s="157"/>
      <c r="AJ197" s="157"/>
      <c r="AK197" s="157"/>
      <c r="AL197" s="157"/>
      <c r="AM197" s="157"/>
      <c r="AN197" s="157"/>
      <c r="AO197" s="157"/>
      <c r="AP197" s="157"/>
      <c r="AQ197" s="157"/>
      <c r="AR197" s="157"/>
      <c r="AS197" s="157"/>
      <c r="AT197" s="157"/>
      <c r="AU197" s="157"/>
      <c r="AV197" s="157"/>
      <c r="AW197" s="157"/>
      <c r="AX197" s="157"/>
      <c r="AY197" s="157"/>
      <c r="AZ197" s="157"/>
      <c r="BA197" s="157"/>
      <c r="BB197" s="157"/>
      <c r="BC197" s="157"/>
      <c r="BD197" s="157"/>
      <c r="BE197" s="157"/>
      <c r="BF197" s="157"/>
      <c r="BG197" s="157"/>
      <c r="BH197" s="157"/>
      <c r="BI197" s="157"/>
      <c r="BJ197" s="157"/>
      <c r="BK197" s="157"/>
    </row>
    <row r="198" spans="3:63" ht="15" customHeight="1" x14ac:dyDescent="0.15">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I198" s="157"/>
      <c r="AJ198" s="157"/>
      <c r="AK198" s="157"/>
      <c r="AL198" s="157"/>
      <c r="AM198" s="157"/>
      <c r="AN198" s="157"/>
      <c r="AO198" s="157"/>
      <c r="AP198" s="157"/>
      <c r="AQ198" s="157"/>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row>
    <row r="199" spans="3:63" ht="15" customHeight="1" x14ac:dyDescent="0.15">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I199" s="157"/>
      <c r="AJ199" s="157"/>
      <c r="AK199" s="157"/>
      <c r="AL199" s="157"/>
      <c r="AM199" s="157"/>
      <c r="AN199" s="157"/>
      <c r="AO199" s="157"/>
      <c r="AP199" s="157"/>
      <c r="AQ199" s="157"/>
      <c r="AR199" s="157"/>
      <c r="AS199" s="157"/>
      <c r="AT199" s="157"/>
      <c r="AU199" s="157"/>
      <c r="AV199" s="157"/>
      <c r="AW199" s="157"/>
      <c r="AX199" s="157"/>
      <c r="AY199" s="157"/>
      <c r="AZ199" s="157"/>
      <c r="BA199" s="157"/>
      <c r="BB199" s="157"/>
      <c r="BC199" s="157"/>
      <c r="BD199" s="157"/>
      <c r="BE199" s="157"/>
      <c r="BF199" s="157"/>
      <c r="BG199" s="157"/>
      <c r="BH199" s="157"/>
      <c r="BI199" s="157"/>
      <c r="BJ199" s="157"/>
      <c r="BK199" s="157"/>
    </row>
    <row r="200" spans="3:63" ht="15" customHeight="1" x14ac:dyDescent="0.15">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I200" s="157"/>
      <c r="AJ200" s="157"/>
      <c r="AK200" s="157"/>
      <c r="AL200" s="157"/>
      <c r="AM200" s="157"/>
      <c r="AN200" s="157"/>
      <c r="AO200" s="157"/>
      <c r="AP200" s="157"/>
      <c r="AQ200" s="157"/>
      <c r="AR200" s="157"/>
      <c r="AS200" s="157"/>
      <c r="AT200" s="157"/>
      <c r="AU200" s="157"/>
      <c r="AV200" s="157"/>
      <c r="AW200" s="157"/>
      <c r="AX200" s="157"/>
      <c r="AY200" s="157"/>
      <c r="AZ200" s="157"/>
      <c r="BA200" s="157"/>
      <c r="BB200" s="157"/>
      <c r="BC200" s="157"/>
      <c r="BD200" s="157"/>
      <c r="BE200" s="157"/>
      <c r="BF200" s="157"/>
      <c r="BG200" s="157"/>
      <c r="BH200" s="157"/>
      <c r="BI200" s="157"/>
      <c r="BJ200" s="157"/>
      <c r="BK200" s="157"/>
    </row>
    <row r="201" spans="3:63" ht="15" customHeight="1" x14ac:dyDescent="0.15">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I201" s="157"/>
      <c r="AJ201" s="157"/>
      <c r="AK201" s="157"/>
      <c r="AL201" s="157"/>
      <c r="AM201" s="157"/>
      <c r="AN201" s="157"/>
      <c r="AO201" s="157"/>
      <c r="AP201" s="157"/>
      <c r="AQ201" s="157"/>
      <c r="AR201" s="157"/>
      <c r="AS201" s="157"/>
      <c r="AT201" s="157"/>
      <c r="AU201" s="157"/>
      <c r="AV201" s="157"/>
      <c r="AW201" s="157"/>
      <c r="AX201" s="157"/>
      <c r="AY201" s="157"/>
      <c r="AZ201" s="157"/>
      <c r="BA201" s="157"/>
      <c r="BB201" s="157"/>
      <c r="BC201" s="157"/>
      <c r="BD201" s="157"/>
      <c r="BE201" s="157"/>
      <c r="BF201" s="157"/>
      <c r="BG201" s="157"/>
      <c r="BH201" s="157"/>
      <c r="BI201" s="157"/>
      <c r="BJ201" s="157"/>
      <c r="BK201" s="157"/>
    </row>
    <row r="202" spans="3:63" ht="15" customHeight="1" x14ac:dyDescent="0.15">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I202" s="157"/>
      <c r="AJ202" s="157"/>
      <c r="AK202" s="157"/>
      <c r="AL202" s="157"/>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row>
    <row r="203" spans="3:63" ht="15" customHeight="1" x14ac:dyDescent="0.15">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I203" s="157"/>
      <c r="AJ203" s="157"/>
      <c r="AK203" s="157"/>
      <c r="AL203" s="157"/>
      <c r="AM203" s="157"/>
      <c r="AN203" s="157"/>
      <c r="AO203" s="157"/>
      <c r="AP203" s="157"/>
      <c r="AQ203" s="157"/>
      <c r="AR203" s="157"/>
      <c r="AS203" s="157"/>
      <c r="AT203" s="157"/>
      <c r="AU203" s="157"/>
      <c r="AV203" s="157"/>
      <c r="AW203" s="157"/>
      <c r="AX203" s="157"/>
      <c r="AY203" s="157"/>
      <c r="AZ203" s="157"/>
      <c r="BA203" s="157"/>
      <c r="BB203" s="157"/>
      <c r="BC203" s="157"/>
      <c r="BD203" s="157"/>
      <c r="BE203" s="157"/>
      <c r="BF203" s="157"/>
      <c r="BG203" s="157"/>
      <c r="BH203" s="157"/>
      <c r="BI203" s="157"/>
      <c r="BJ203" s="157"/>
      <c r="BK203" s="157"/>
    </row>
    <row r="204" spans="3:63" ht="15" customHeight="1" x14ac:dyDescent="0.15">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I204" s="157"/>
      <c r="AJ204" s="157"/>
      <c r="AK204" s="157"/>
      <c r="AL204" s="157"/>
      <c r="AM204" s="157"/>
      <c r="AN204" s="157"/>
      <c r="AO204" s="157"/>
      <c r="AP204" s="157"/>
      <c r="AQ204" s="157"/>
      <c r="AR204" s="157"/>
      <c r="AS204" s="157"/>
      <c r="AT204" s="157"/>
      <c r="AU204" s="157"/>
      <c r="AV204" s="157"/>
      <c r="AW204" s="157"/>
      <c r="AX204" s="157"/>
      <c r="AY204" s="157"/>
      <c r="AZ204" s="157"/>
      <c r="BA204" s="157"/>
      <c r="BB204" s="157"/>
      <c r="BC204" s="157"/>
      <c r="BD204" s="157"/>
      <c r="BE204" s="157"/>
      <c r="BF204" s="157"/>
      <c r="BG204" s="157"/>
      <c r="BH204" s="157"/>
      <c r="BI204" s="157"/>
      <c r="BJ204" s="157"/>
      <c r="BK204" s="157"/>
    </row>
    <row r="205" spans="3:63" ht="15" customHeight="1" x14ac:dyDescent="0.15">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I205" s="157"/>
      <c r="AJ205" s="157"/>
      <c r="AK205" s="157"/>
      <c r="AL205" s="157"/>
      <c r="AM205" s="157"/>
      <c r="AN205" s="157"/>
      <c r="AO205" s="157"/>
      <c r="AP205" s="157"/>
      <c r="AQ205" s="157"/>
      <c r="AR205" s="157"/>
      <c r="AS205" s="157"/>
      <c r="AT205" s="157"/>
      <c r="AU205" s="157"/>
      <c r="AV205" s="157"/>
      <c r="AW205" s="157"/>
      <c r="AX205" s="157"/>
      <c r="AY205" s="157"/>
      <c r="AZ205" s="157"/>
      <c r="BA205" s="157"/>
      <c r="BB205" s="157"/>
      <c r="BC205" s="157"/>
      <c r="BD205" s="157"/>
      <c r="BE205" s="157"/>
      <c r="BF205" s="157"/>
      <c r="BG205" s="157"/>
      <c r="BH205" s="157"/>
      <c r="BI205" s="157"/>
      <c r="BJ205" s="157"/>
      <c r="BK205" s="157"/>
    </row>
    <row r="206" spans="3:63" ht="15" customHeight="1" x14ac:dyDescent="0.15">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I206" s="157"/>
      <c r="AJ206" s="157"/>
      <c r="AK206" s="157"/>
      <c r="AL206" s="157"/>
      <c r="AM206" s="157"/>
      <c r="AN206" s="157"/>
      <c r="AO206" s="157"/>
      <c r="AP206" s="157"/>
      <c r="AQ206" s="157"/>
      <c r="AR206" s="157"/>
      <c r="AS206" s="157"/>
      <c r="AT206" s="157"/>
      <c r="AU206" s="157"/>
      <c r="AV206" s="157"/>
      <c r="AW206" s="157"/>
      <c r="AX206" s="157"/>
      <c r="AY206" s="157"/>
      <c r="AZ206" s="157"/>
      <c r="BA206" s="157"/>
      <c r="BB206" s="157"/>
      <c r="BC206" s="157"/>
      <c r="BD206" s="157"/>
      <c r="BE206" s="157"/>
      <c r="BF206" s="157"/>
      <c r="BG206" s="157"/>
      <c r="BH206" s="157"/>
      <c r="BI206" s="157"/>
      <c r="BJ206" s="157"/>
      <c r="BK206" s="157"/>
    </row>
    <row r="207" spans="3:63" ht="15" customHeight="1" x14ac:dyDescent="0.15">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I207" s="157"/>
      <c r="AJ207" s="157"/>
      <c r="AK207" s="157"/>
      <c r="AL207" s="157"/>
      <c r="AM207" s="157"/>
      <c r="AN207" s="157"/>
      <c r="AO207" s="157"/>
      <c r="AP207" s="157"/>
      <c r="AQ207" s="157"/>
      <c r="AR207" s="157"/>
      <c r="AS207" s="157"/>
      <c r="AT207" s="157"/>
      <c r="AU207" s="157"/>
      <c r="AV207" s="157"/>
      <c r="AW207" s="157"/>
      <c r="AX207" s="157"/>
      <c r="AY207" s="157"/>
      <c r="AZ207" s="157"/>
      <c r="BA207" s="157"/>
      <c r="BB207" s="157"/>
      <c r="BC207" s="157"/>
      <c r="BD207" s="157"/>
      <c r="BE207" s="157"/>
      <c r="BF207" s="157"/>
      <c r="BG207" s="157"/>
      <c r="BH207" s="157"/>
      <c r="BI207" s="157"/>
      <c r="BJ207" s="157"/>
      <c r="BK207" s="157"/>
    </row>
    <row r="208" spans="3:63" ht="15" customHeight="1" x14ac:dyDescent="0.15">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I208" s="157"/>
      <c r="AJ208" s="157"/>
      <c r="AK208" s="157"/>
      <c r="AL208" s="157"/>
      <c r="AM208" s="157"/>
      <c r="AN208" s="157"/>
      <c r="AO208" s="157"/>
      <c r="AP208" s="157"/>
      <c r="AQ208" s="157"/>
      <c r="AR208" s="157"/>
      <c r="AS208" s="157"/>
      <c r="AT208" s="157"/>
      <c r="AU208" s="157"/>
      <c r="AV208" s="157"/>
      <c r="AW208" s="157"/>
      <c r="AX208" s="157"/>
      <c r="AY208" s="157"/>
      <c r="AZ208" s="157"/>
      <c r="BA208" s="157"/>
      <c r="BB208" s="157"/>
      <c r="BC208" s="157"/>
      <c r="BD208" s="157"/>
      <c r="BE208" s="157"/>
      <c r="BF208" s="157"/>
      <c r="BG208" s="157"/>
      <c r="BH208" s="157"/>
      <c r="BI208" s="157"/>
      <c r="BJ208" s="157"/>
      <c r="BK208" s="157"/>
    </row>
    <row r="209" spans="3:63" ht="15" customHeight="1" x14ac:dyDescent="0.15">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I209" s="157"/>
      <c r="AJ209" s="157"/>
      <c r="AK209" s="157"/>
      <c r="AL209" s="157"/>
      <c r="AM209" s="157"/>
      <c r="AN209" s="157"/>
      <c r="AO209" s="157"/>
      <c r="AP209" s="157"/>
      <c r="AQ209" s="157"/>
      <c r="AR209" s="157"/>
      <c r="AS209" s="157"/>
      <c r="AT209" s="157"/>
      <c r="AU209" s="157"/>
      <c r="AV209" s="157"/>
      <c r="AW209" s="157"/>
      <c r="AX209" s="157"/>
      <c r="AY209" s="157"/>
      <c r="AZ209" s="157"/>
      <c r="BA209" s="157"/>
      <c r="BB209" s="157"/>
      <c r="BC209" s="157"/>
      <c r="BD209" s="157"/>
      <c r="BE209" s="157"/>
      <c r="BF209" s="157"/>
      <c r="BG209" s="157"/>
      <c r="BH209" s="157"/>
      <c r="BI209" s="157"/>
      <c r="BJ209" s="157"/>
      <c r="BK209" s="157"/>
    </row>
    <row r="210" spans="3:63" ht="15" customHeight="1" x14ac:dyDescent="0.15">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row>
    <row r="211" spans="3:63" ht="15" customHeight="1" x14ac:dyDescent="0.15">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row>
    <row r="212" spans="3:63" ht="15" customHeight="1" x14ac:dyDescent="0.15">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I212" s="157"/>
      <c r="AJ212" s="157"/>
      <c r="AK212" s="157"/>
      <c r="AL212" s="157"/>
      <c r="AM212" s="157"/>
      <c r="AN212" s="157"/>
      <c r="AO212" s="157"/>
      <c r="AP212" s="157"/>
      <c r="AQ212" s="157"/>
      <c r="AR212" s="157"/>
      <c r="AS212" s="157"/>
      <c r="AT212" s="157"/>
      <c r="AU212" s="157"/>
      <c r="AV212" s="157"/>
      <c r="AW212" s="157"/>
      <c r="AX212" s="157"/>
      <c r="AY212" s="157"/>
      <c r="AZ212" s="157"/>
      <c r="BA212" s="157"/>
      <c r="BB212" s="157"/>
      <c r="BC212" s="157"/>
      <c r="BD212" s="157"/>
      <c r="BE212" s="157"/>
      <c r="BF212" s="157"/>
      <c r="BG212" s="157"/>
      <c r="BH212" s="157"/>
      <c r="BI212" s="157"/>
      <c r="BJ212" s="157"/>
      <c r="BK212" s="157"/>
    </row>
    <row r="213" spans="3:63" ht="15" customHeight="1" x14ac:dyDescent="0.15">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I213" s="157"/>
      <c r="AJ213" s="157"/>
      <c r="AK213" s="157"/>
      <c r="AL213" s="157"/>
      <c r="AM213" s="157"/>
      <c r="AN213" s="157"/>
      <c r="AO213" s="157"/>
      <c r="AP213" s="157"/>
      <c r="AQ213" s="157"/>
      <c r="AR213" s="157"/>
      <c r="AS213" s="157"/>
      <c r="AT213" s="157"/>
      <c r="AU213" s="157"/>
      <c r="AV213" s="157"/>
      <c r="AW213" s="157"/>
      <c r="AX213" s="157"/>
      <c r="AY213" s="157"/>
      <c r="AZ213" s="157"/>
      <c r="BA213" s="157"/>
      <c r="BB213" s="157"/>
      <c r="BC213" s="157"/>
      <c r="BD213" s="157"/>
      <c r="BE213" s="157"/>
      <c r="BF213" s="157"/>
      <c r="BG213" s="157"/>
      <c r="BH213" s="157"/>
      <c r="BI213" s="157"/>
      <c r="BJ213" s="157"/>
      <c r="BK213" s="157"/>
    </row>
    <row r="214" spans="3:63" ht="15" customHeight="1" x14ac:dyDescent="0.15">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I214" s="157"/>
      <c r="AJ214" s="157"/>
      <c r="AK214" s="157"/>
      <c r="AL214" s="157"/>
      <c r="AM214" s="157"/>
      <c r="AN214" s="157"/>
      <c r="AO214" s="157"/>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row>
    <row r="215" spans="3:63" ht="15" customHeight="1" x14ac:dyDescent="0.15">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I215" s="157"/>
      <c r="AJ215" s="157"/>
      <c r="AK215" s="157"/>
      <c r="AL215" s="157"/>
      <c r="AM215" s="157"/>
      <c r="AN215" s="157"/>
      <c r="AO215" s="157"/>
      <c r="AP215" s="157"/>
      <c r="AQ215" s="157"/>
      <c r="AR215" s="157"/>
      <c r="AS215" s="157"/>
      <c r="AT215" s="157"/>
      <c r="AU215" s="157"/>
      <c r="AV215" s="157"/>
      <c r="AW215" s="157"/>
      <c r="AX215" s="157"/>
      <c r="AY215" s="157"/>
      <c r="AZ215" s="157"/>
      <c r="BA215" s="157"/>
      <c r="BB215" s="157"/>
      <c r="BC215" s="157"/>
      <c r="BD215" s="157"/>
      <c r="BE215" s="157"/>
      <c r="BF215" s="157"/>
      <c r="BG215" s="157"/>
      <c r="BH215" s="157"/>
      <c r="BI215" s="157"/>
      <c r="BJ215" s="157"/>
      <c r="BK215" s="157"/>
    </row>
    <row r="216" spans="3:63" ht="15" customHeight="1" x14ac:dyDescent="0.15">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I216" s="157"/>
      <c r="AJ216" s="157"/>
      <c r="AK216" s="157"/>
      <c r="AL216" s="157"/>
      <c r="AM216" s="157"/>
      <c r="AN216" s="157"/>
      <c r="AO216" s="157"/>
      <c r="AP216" s="157"/>
      <c r="AQ216" s="157"/>
      <c r="AR216" s="157"/>
      <c r="AS216" s="157"/>
      <c r="AT216" s="157"/>
      <c r="AU216" s="157"/>
      <c r="AV216" s="157"/>
      <c r="AW216" s="157"/>
      <c r="AX216" s="157"/>
      <c r="AY216" s="157"/>
      <c r="AZ216" s="157"/>
      <c r="BA216" s="157"/>
      <c r="BB216" s="157"/>
      <c r="BC216" s="157"/>
      <c r="BD216" s="157"/>
      <c r="BE216" s="157"/>
      <c r="BF216" s="157"/>
      <c r="BG216" s="157"/>
      <c r="BH216" s="157"/>
      <c r="BI216" s="157"/>
      <c r="BJ216" s="157"/>
      <c r="BK216" s="157"/>
    </row>
    <row r="217" spans="3:63" ht="15" customHeight="1" x14ac:dyDescent="0.15">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I217" s="157"/>
      <c r="AJ217" s="157"/>
      <c r="AK217" s="157"/>
      <c r="AL217" s="157"/>
      <c r="AM217" s="157"/>
      <c r="AN217" s="157"/>
      <c r="AO217" s="157"/>
      <c r="AP217" s="157"/>
      <c r="AQ217" s="157"/>
      <c r="AR217" s="157"/>
      <c r="AS217" s="157"/>
      <c r="AT217" s="157"/>
      <c r="AU217" s="157"/>
      <c r="AV217" s="157"/>
      <c r="AW217" s="157"/>
      <c r="AX217" s="157"/>
      <c r="AY217" s="157"/>
      <c r="AZ217" s="157"/>
      <c r="BA217" s="157"/>
      <c r="BB217" s="157"/>
      <c r="BC217" s="157"/>
      <c r="BD217" s="157"/>
      <c r="BE217" s="157"/>
      <c r="BF217" s="157"/>
      <c r="BG217" s="157"/>
      <c r="BH217" s="157"/>
      <c r="BI217" s="157"/>
      <c r="BJ217" s="157"/>
      <c r="BK217" s="157"/>
    </row>
    <row r="218" spans="3:63" ht="15" customHeight="1" x14ac:dyDescent="0.15">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I218" s="157"/>
      <c r="AJ218" s="157"/>
      <c r="AK218" s="157"/>
      <c r="AL218" s="157"/>
      <c r="AM218" s="157"/>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row>
    <row r="219" spans="3:63" ht="15" customHeight="1" x14ac:dyDescent="0.15">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I219" s="157"/>
      <c r="AJ219" s="157"/>
      <c r="AK219" s="157"/>
      <c r="AL219" s="157"/>
      <c r="AM219" s="157"/>
      <c r="AN219" s="157"/>
      <c r="AO219" s="157"/>
      <c r="AP219" s="157"/>
      <c r="AQ219" s="157"/>
      <c r="AR219" s="157"/>
      <c r="AS219" s="157"/>
      <c r="AT219" s="157"/>
      <c r="AU219" s="157"/>
      <c r="AV219" s="157"/>
      <c r="AW219" s="157"/>
      <c r="AX219" s="157"/>
      <c r="AY219" s="157"/>
      <c r="AZ219" s="157"/>
      <c r="BA219" s="157"/>
      <c r="BB219" s="157"/>
      <c r="BC219" s="157"/>
      <c r="BD219" s="157"/>
      <c r="BE219" s="157"/>
      <c r="BF219" s="157"/>
      <c r="BG219" s="157"/>
      <c r="BH219" s="157"/>
      <c r="BI219" s="157"/>
      <c r="BJ219" s="157"/>
      <c r="BK219" s="157"/>
    </row>
    <row r="220" spans="3:63" ht="15" customHeight="1" x14ac:dyDescent="0.15">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I220" s="157"/>
      <c r="AJ220" s="157"/>
      <c r="AK220" s="157"/>
      <c r="AL220" s="157"/>
      <c r="AM220" s="157"/>
      <c r="AN220" s="157"/>
      <c r="AO220" s="157"/>
      <c r="AP220" s="157"/>
      <c r="AQ220" s="157"/>
      <c r="AR220" s="157"/>
      <c r="AS220" s="157"/>
      <c r="AT220" s="157"/>
      <c r="AU220" s="157"/>
      <c r="AV220" s="157"/>
      <c r="AW220" s="157"/>
      <c r="AX220" s="157"/>
      <c r="AY220" s="157"/>
      <c r="AZ220" s="157"/>
      <c r="BA220" s="157"/>
      <c r="BB220" s="157"/>
      <c r="BC220" s="157"/>
      <c r="BD220" s="157"/>
      <c r="BE220" s="157"/>
      <c r="BF220" s="157"/>
      <c r="BG220" s="157"/>
      <c r="BH220" s="157"/>
      <c r="BI220" s="157"/>
      <c r="BJ220" s="157"/>
      <c r="BK220" s="157"/>
    </row>
    <row r="221" spans="3:63" ht="15" customHeight="1" x14ac:dyDescent="0.15">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I221" s="157"/>
      <c r="AJ221" s="157"/>
      <c r="AK221" s="157"/>
      <c r="AL221" s="157"/>
      <c r="AM221" s="157"/>
      <c r="AN221" s="157"/>
      <c r="AO221" s="157"/>
      <c r="AP221" s="157"/>
      <c r="AQ221" s="157"/>
      <c r="AR221" s="157"/>
      <c r="AS221" s="157"/>
      <c r="AT221" s="157"/>
      <c r="AU221" s="157"/>
      <c r="AV221" s="157"/>
      <c r="AW221" s="157"/>
      <c r="AX221" s="157"/>
      <c r="AY221" s="157"/>
      <c r="AZ221" s="157"/>
      <c r="BA221" s="157"/>
      <c r="BB221" s="157"/>
      <c r="BC221" s="157"/>
      <c r="BD221" s="157"/>
      <c r="BE221" s="157"/>
      <c r="BF221" s="157"/>
      <c r="BG221" s="157"/>
      <c r="BH221" s="157"/>
      <c r="BI221" s="157"/>
      <c r="BJ221" s="157"/>
      <c r="BK221" s="157"/>
    </row>
    <row r="222" spans="3:63" ht="15" customHeight="1" x14ac:dyDescent="0.15">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I222" s="157"/>
      <c r="AJ222" s="157"/>
      <c r="AK222" s="157"/>
      <c r="AL222" s="157"/>
      <c r="AM222" s="157"/>
      <c r="AN222" s="157"/>
      <c r="AO222" s="157"/>
      <c r="AP222" s="157"/>
      <c r="AQ222" s="157"/>
      <c r="AR222" s="157"/>
      <c r="AS222" s="157"/>
      <c r="AT222" s="157"/>
      <c r="AU222" s="157"/>
      <c r="AV222" s="157"/>
      <c r="AW222" s="157"/>
      <c r="AX222" s="157"/>
      <c r="AY222" s="157"/>
      <c r="AZ222" s="157"/>
      <c r="BA222" s="157"/>
      <c r="BB222" s="157"/>
      <c r="BC222" s="157"/>
      <c r="BD222" s="157"/>
      <c r="BE222" s="157"/>
      <c r="BF222" s="157"/>
      <c r="BG222" s="157"/>
      <c r="BH222" s="157"/>
      <c r="BI222" s="157"/>
      <c r="BJ222" s="157"/>
      <c r="BK222" s="157"/>
    </row>
    <row r="223" spans="3:63" ht="15" customHeight="1" x14ac:dyDescent="0.15">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I223" s="157"/>
      <c r="AJ223" s="157"/>
      <c r="AK223" s="157"/>
      <c r="AL223" s="157"/>
      <c r="AM223" s="157"/>
      <c r="AN223" s="157"/>
      <c r="AO223" s="157"/>
      <c r="AP223" s="157"/>
      <c r="AQ223" s="157"/>
      <c r="AR223" s="157"/>
      <c r="AS223" s="157"/>
      <c r="AT223" s="157"/>
      <c r="AU223" s="157"/>
      <c r="AV223" s="157"/>
      <c r="AW223" s="157"/>
      <c r="AX223" s="157"/>
      <c r="AY223" s="157"/>
      <c r="AZ223" s="157"/>
      <c r="BA223" s="157"/>
      <c r="BB223" s="157"/>
      <c r="BC223" s="157"/>
      <c r="BD223" s="157"/>
      <c r="BE223" s="157"/>
      <c r="BF223" s="157"/>
      <c r="BG223" s="157"/>
      <c r="BH223" s="157"/>
      <c r="BI223" s="157"/>
      <c r="BJ223" s="157"/>
      <c r="BK223" s="157"/>
    </row>
    <row r="224" spans="3:63" ht="15" customHeight="1" x14ac:dyDescent="0.15">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I224" s="157"/>
      <c r="AJ224" s="157"/>
      <c r="AK224" s="157"/>
      <c r="AL224" s="157"/>
      <c r="AM224" s="157"/>
      <c r="AN224" s="157"/>
      <c r="AO224" s="157"/>
      <c r="AP224" s="157"/>
      <c r="AQ224" s="157"/>
      <c r="AR224" s="157"/>
      <c r="AS224" s="157"/>
      <c r="AT224" s="157"/>
      <c r="AU224" s="157"/>
      <c r="AV224" s="157"/>
      <c r="AW224" s="157"/>
      <c r="AX224" s="157"/>
      <c r="AY224" s="157"/>
      <c r="AZ224" s="157"/>
      <c r="BA224" s="157"/>
      <c r="BB224" s="157"/>
      <c r="BC224" s="157"/>
      <c r="BD224" s="157"/>
      <c r="BE224" s="157"/>
      <c r="BF224" s="157"/>
      <c r="BG224" s="157"/>
      <c r="BH224" s="157"/>
      <c r="BI224" s="157"/>
      <c r="BJ224" s="157"/>
      <c r="BK224" s="157"/>
    </row>
    <row r="225" spans="3:63" ht="15" customHeight="1" x14ac:dyDescent="0.15">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I225" s="157"/>
      <c r="AJ225" s="157"/>
      <c r="AK225" s="157"/>
      <c r="AL225" s="157"/>
      <c r="AM225" s="157"/>
      <c r="AN225" s="157"/>
      <c r="AO225" s="157"/>
      <c r="AP225" s="157"/>
      <c r="AQ225" s="157"/>
      <c r="AR225" s="157"/>
      <c r="AS225" s="157"/>
      <c r="AT225" s="157"/>
      <c r="AU225" s="157"/>
      <c r="AV225" s="157"/>
      <c r="AW225" s="157"/>
      <c r="AX225" s="157"/>
      <c r="AY225" s="157"/>
      <c r="AZ225" s="157"/>
      <c r="BA225" s="157"/>
      <c r="BB225" s="157"/>
      <c r="BC225" s="157"/>
      <c r="BD225" s="157"/>
      <c r="BE225" s="157"/>
      <c r="BF225" s="157"/>
      <c r="BG225" s="157"/>
      <c r="BH225" s="157"/>
      <c r="BI225" s="157"/>
      <c r="BJ225" s="157"/>
      <c r="BK225" s="157"/>
    </row>
    <row r="226" spans="3:63" ht="15" customHeight="1" x14ac:dyDescent="0.15">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I226" s="157"/>
      <c r="AJ226" s="157"/>
      <c r="AK226" s="157"/>
      <c r="AL226" s="157"/>
      <c r="AM226" s="157"/>
      <c r="AN226" s="157"/>
      <c r="AO226" s="157"/>
      <c r="AP226" s="157"/>
      <c r="AQ226" s="157"/>
      <c r="AR226" s="157"/>
      <c r="AS226" s="157"/>
      <c r="AT226" s="157"/>
      <c r="AU226" s="157"/>
      <c r="AV226" s="157"/>
      <c r="AW226" s="157"/>
      <c r="AX226" s="157"/>
      <c r="AY226" s="157"/>
      <c r="AZ226" s="157"/>
      <c r="BA226" s="157"/>
      <c r="BB226" s="157"/>
      <c r="BC226" s="157"/>
      <c r="BD226" s="157"/>
      <c r="BE226" s="157"/>
      <c r="BF226" s="157"/>
      <c r="BG226" s="157"/>
      <c r="BH226" s="157"/>
      <c r="BI226" s="157"/>
      <c r="BJ226" s="157"/>
      <c r="BK226" s="157"/>
    </row>
    <row r="227" spans="3:63" ht="15" customHeight="1" x14ac:dyDescent="0.15">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I227" s="157"/>
      <c r="AJ227" s="157"/>
      <c r="AK227" s="157"/>
      <c r="AL227" s="157"/>
      <c r="AM227" s="157"/>
      <c r="AN227" s="157"/>
      <c r="AO227" s="157"/>
      <c r="AP227" s="157"/>
      <c r="AQ227" s="157"/>
      <c r="AR227" s="157"/>
      <c r="AS227" s="157"/>
      <c r="AT227" s="157"/>
      <c r="AU227" s="157"/>
      <c r="AV227" s="157"/>
      <c r="AW227" s="157"/>
      <c r="AX227" s="157"/>
      <c r="AY227" s="157"/>
      <c r="AZ227" s="157"/>
      <c r="BA227" s="157"/>
      <c r="BB227" s="157"/>
      <c r="BC227" s="157"/>
      <c r="BD227" s="157"/>
      <c r="BE227" s="157"/>
      <c r="BF227" s="157"/>
      <c r="BG227" s="157"/>
      <c r="BH227" s="157"/>
      <c r="BI227" s="157"/>
      <c r="BJ227" s="157"/>
      <c r="BK227" s="157"/>
    </row>
    <row r="228" spans="3:63" ht="15" customHeight="1" x14ac:dyDescent="0.15">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I228" s="157"/>
      <c r="AJ228" s="157"/>
      <c r="AK228" s="157"/>
      <c r="AL228" s="157"/>
      <c r="AM228" s="157"/>
      <c r="AN228" s="157"/>
      <c r="AO228" s="157"/>
      <c r="AP228" s="157"/>
      <c r="AQ228" s="157"/>
      <c r="AR228" s="157"/>
      <c r="AS228" s="157"/>
      <c r="AT228" s="157"/>
      <c r="AU228" s="157"/>
      <c r="AV228" s="157"/>
      <c r="AW228" s="157"/>
      <c r="AX228" s="157"/>
      <c r="AY228" s="157"/>
      <c r="AZ228" s="157"/>
      <c r="BA228" s="157"/>
      <c r="BB228" s="157"/>
      <c r="BC228" s="157"/>
      <c r="BD228" s="157"/>
      <c r="BE228" s="157"/>
      <c r="BF228" s="157"/>
      <c r="BG228" s="157"/>
      <c r="BH228" s="157"/>
      <c r="BI228" s="157"/>
      <c r="BJ228" s="157"/>
      <c r="BK228" s="157"/>
    </row>
    <row r="229" spans="3:63" ht="15" customHeight="1" x14ac:dyDescent="0.15">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I229" s="157"/>
      <c r="AJ229" s="157"/>
      <c r="AK229" s="157"/>
      <c r="AL229" s="157"/>
      <c r="AM229" s="157"/>
      <c r="AN229" s="157"/>
      <c r="AO229" s="157"/>
      <c r="AP229" s="157"/>
      <c r="AQ229" s="157"/>
      <c r="AR229" s="157"/>
      <c r="AS229" s="157"/>
      <c r="AT229" s="157"/>
      <c r="AU229" s="157"/>
      <c r="AV229" s="157"/>
      <c r="AW229" s="157"/>
      <c r="AX229" s="157"/>
      <c r="AY229" s="157"/>
      <c r="AZ229" s="157"/>
      <c r="BA229" s="157"/>
      <c r="BB229" s="157"/>
      <c r="BC229" s="157"/>
      <c r="BD229" s="157"/>
      <c r="BE229" s="157"/>
      <c r="BF229" s="157"/>
      <c r="BG229" s="157"/>
      <c r="BH229" s="157"/>
      <c r="BI229" s="157"/>
      <c r="BJ229" s="157"/>
      <c r="BK229" s="157"/>
    </row>
    <row r="230" spans="3:63" ht="15" customHeight="1" x14ac:dyDescent="0.15">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I230" s="157"/>
      <c r="AJ230" s="157"/>
      <c r="AK230" s="157"/>
      <c r="AL230" s="157"/>
      <c r="AM230" s="157"/>
      <c r="AN230" s="157"/>
      <c r="AO230" s="157"/>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row>
    <row r="231" spans="3:63" ht="15" customHeight="1" x14ac:dyDescent="0.15">
      <c r="AI231" s="157"/>
      <c r="AJ231" s="157"/>
      <c r="AK231" s="157"/>
      <c r="AL231" s="157"/>
      <c r="AM231" s="157"/>
      <c r="AN231" s="157"/>
      <c r="AO231" s="157"/>
      <c r="AP231" s="157"/>
      <c r="AQ231" s="157"/>
      <c r="AR231" s="157"/>
      <c r="AS231" s="157"/>
      <c r="AT231" s="157"/>
      <c r="AU231" s="157"/>
      <c r="AV231" s="157"/>
      <c r="AW231" s="157"/>
      <c r="AX231" s="157"/>
      <c r="AY231" s="157"/>
      <c r="AZ231" s="157"/>
      <c r="BA231" s="157"/>
      <c r="BB231" s="157"/>
      <c r="BC231" s="157"/>
      <c r="BD231" s="157"/>
      <c r="BE231" s="157"/>
      <c r="BF231" s="157"/>
      <c r="BG231" s="157"/>
      <c r="BH231" s="157"/>
      <c r="BI231" s="157"/>
      <c r="BJ231" s="157"/>
      <c r="BK231" s="157"/>
    </row>
    <row r="232" spans="3:63" ht="15" customHeight="1" x14ac:dyDescent="0.15">
      <c r="AI232" s="157"/>
      <c r="AJ232" s="157"/>
      <c r="AK232" s="157"/>
      <c r="AL232" s="157"/>
      <c r="AM232" s="157"/>
      <c r="AN232" s="157"/>
      <c r="AO232" s="157"/>
      <c r="AP232" s="157"/>
      <c r="AQ232" s="157"/>
      <c r="AR232" s="157"/>
      <c r="AS232" s="157"/>
      <c r="AT232" s="157"/>
      <c r="AU232" s="157"/>
      <c r="AV232" s="157"/>
      <c r="AW232" s="157"/>
      <c r="AX232" s="157"/>
      <c r="AY232" s="157"/>
      <c r="AZ232" s="157"/>
      <c r="BA232" s="157"/>
      <c r="BB232" s="157"/>
      <c r="BC232" s="157"/>
      <c r="BD232" s="157"/>
      <c r="BE232" s="157"/>
      <c r="BF232" s="157"/>
      <c r="BG232" s="157"/>
      <c r="BH232" s="157"/>
      <c r="BI232" s="157"/>
      <c r="BJ232" s="157"/>
      <c r="BK232" s="157"/>
    </row>
    <row r="233" spans="3:63" ht="15" customHeight="1" x14ac:dyDescent="0.15">
      <c r="AI233" s="157"/>
      <c r="AJ233" s="157"/>
      <c r="AK233" s="157"/>
      <c r="AL233" s="157"/>
      <c r="AM233" s="157"/>
      <c r="AN233" s="157"/>
      <c r="AO233" s="157"/>
      <c r="AP233" s="157"/>
      <c r="AQ233" s="157"/>
      <c r="AR233" s="157"/>
      <c r="AS233" s="157"/>
      <c r="AT233" s="157"/>
      <c r="AU233" s="157"/>
      <c r="AV233" s="157"/>
      <c r="AW233" s="157"/>
      <c r="AX233" s="157"/>
      <c r="AY233" s="157"/>
      <c r="AZ233" s="157"/>
      <c r="BA233" s="157"/>
      <c r="BB233" s="157"/>
      <c r="BC233" s="157"/>
      <c r="BD233" s="157"/>
      <c r="BE233" s="157"/>
      <c r="BF233" s="157"/>
      <c r="BG233" s="157"/>
      <c r="BH233" s="157"/>
      <c r="BI233" s="157"/>
      <c r="BJ233" s="157"/>
      <c r="BK233" s="157"/>
    </row>
    <row r="234" spans="3:63" ht="15" customHeight="1" x14ac:dyDescent="0.15">
      <c r="AI234" s="157"/>
      <c r="AJ234" s="157"/>
      <c r="AK234" s="157"/>
      <c r="AL234" s="157"/>
      <c r="AM234" s="157"/>
      <c r="AN234" s="157"/>
      <c r="AO234" s="157"/>
      <c r="AP234" s="157"/>
      <c r="AQ234" s="157"/>
      <c r="AR234" s="157"/>
      <c r="AS234" s="157"/>
      <c r="AT234" s="157"/>
      <c r="AU234" s="157"/>
      <c r="AV234" s="157"/>
      <c r="AW234" s="157"/>
      <c r="AX234" s="157"/>
      <c r="AY234" s="157"/>
      <c r="AZ234" s="157"/>
      <c r="BA234" s="157"/>
      <c r="BB234" s="157"/>
      <c r="BC234" s="157"/>
      <c r="BD234" s="157"/>
      <c r="BE234" s="157"/>
      <c r="BF234" s="157"/>
      <c r="BG234" s="157"/>
      <c r="BH234" s="157"/>
      <c r="BI234" s="157"/>
      <c r="BJ234" s="157"/>
      <c r="BK234" s="157"/>
    </row>
    <row r="235" spans="3:63" ht="15" customHeight="1" x14ac:dyDescent="0.15">
      <c r="AI235" s="157"/>
      <c r="AJ235" s="157"/>
      <c r="AK235" s="157"/>
      <c r="AL235" s="157"/>
      <c r="AM235" s="157"/>
      <c r="AN235" s="157"/>
      <c r="AO235" s="157"/>
      <c r="AP235" s="157"/>
      <c r="AQ235" s="157"/>
      <c r="AR235" s="157"/>
      <c r="AS235" s="157"/>
      <c r="AT235" s="157"/>
      <c r="AU235" s="157"/>
      <c r="AV235" s="157"/>
      <c r="AW235" s="157"/>
      <c r="AX235" s="157"/>
      <c r="AY235" s="157"/>
      <c r="AZ235" s="157"/>
      <c r="BA235" s="157"/>
      <c r="BB235" s="157"/>
      <c r="BC235" s="157"/>
      <c r="BD235" s="157"/>
      <c r="BE235" s="157"/>
      <c r="BF235" s="157"/>
      <c r="BG235" s="157"/>
      <c r="BH235" s="157"/>
      <c r="BI235" s="157"/>
      <c r="BJ235" s="157"/>
      <c r="BK235" s="157"/>
    </row>
    <row r="236" spans="3:63" ht="15" customHeight="1" x14ac:dyDescent="0.15">
      <c r="AI236" s="157"/>
      <c r="AJ236" s="157"/>
      <c r="AK236" s="157"/>
      <c r="AL236" s="157"/>
      <c r="AM236" s="157"/>
      <c r="AN236" s="157"/>
      <c r="AO236" s="157"/>
      <c r="AP236" s="157"/>
      <c r="AQ236" s="157"/>
      <c r="AR236" s="157"/>
      <c r="AS236" s="157"/>
      <c r="AT236" s="157"/>
      <c r="AU236" s="157"/>
      <c r="AV236" s="157"/>
      <c r="AW236" s="157"/>
      <c r="AX236" s="157"/>
      <c r="AY236" s="157"/>
      <c r="AZ236" s="157"/>
      <c r="BA236" s="157"/>
      <c r="BB236" s="157"/>
      <c r="BC236" s="157"/>
      <c r="BD236" s="157"/>
      <c r="BE236" s="157"/>
      <c r="BF236" s="157"/>
      <c r="BG236" s="157"/>
      <c r="BH236" s="157"/>
      <c r="BI236" s="157"/>
      <c r="BJ236" s="157"/>
      <c r="BK236" s="157"/>
    </row>
    <row r="237" spans="3:63" ht="15" customHeight="1" x14ac:dyDescent="0.15">
      <c r="AI237" s="157"/>
      <c r="AJ237" s="157"/>
      <c r="AK237" s="157"/>
      <c r="AL237" s="157"/>
      <c r="AM237" s="157"/>
      <c r="AN237" s="157"/>
      <c r="AO237" s="157"/>
      <c r="AP237" s="157"/>
      <c r="AQ237" s="157"/>
      <c r="AR237" s="157"/>
      <c r="AS237" s="157"/>
      <c r="AT237" s="157"/>
      <c r="AU237" s="157"/>
      <c r="AV237" s="157"/>
      <c r="AW237" s="157"/>
      <c r="AX237" s="157"/>
      <c r="AY237" s="157"/>
      <c r="AZ237" s="157"/>
      <c r="BA237" s="157"/>
      <c r="BB237" s="157"/>
      <c r="BC237" s="157"/>
      <c r="BD237" s="157"/>
      <c r="BE237" s="157"/>
      <c r="BF237" s="157"/>
      <c r="BG237" s="157"/>
      <c r="BH237" s="157"/>
      <c r="BI237" s="157"/>
      <c r="BJ237" s="157"/>
      <c r="BK237" s="157"/>
    </row>
    <row r="238" spans="3:63" ht="15" customHeight="1" x14ac:dyDescent="0.15">
      <c r="AI238" s="157"/>
      <c r="AJ238" s="157"/>
      <c r="AK238" s="157"/>
      <c r="AL238" s="157"/>
      <c r="AM238" s="157"/>
      <c r="AN238" s="157"/>
      <c r="AO238" s="157"/>
      <c r="AP238" s="157"/>
      <c r="AQ238" s="157"/>
      <c r="AR238" s="157"/>
      <c r="AS238" s="157"/>
      <c r="AT238" s="157"/>
      <c r="AU238" s="157"/>
      <c r="AV238" s="157"/>
      <c r="AW238" s="157"/>
      <c r="AX238" s="157"/>
      <c r="AY238" s="157"/>
      <c r="AZ238" s="157"/>
      <c r="BA238" s="157"/>
      <c r="BB238" s="157"/>
      <c r="BC238" s="157"/>
      <c r="BD238" s="157"/>
      <c r="BE238" s="157"/>
      <c r="BF238" s="157"/>
      <c r="BG238" s="157"/>
      <c r="BH238" s="157"/>
      <c r="BI238" s="157"/>
      <c r="BJ238" s="157"/>
      <c r="BK238" s="157"/>
    </row>
    <row r="239" spans="3:63" ht="15" customHeight="1" x14ac:dyDescent="0.15">
      <c r="AI239" s="157"/>
      <c r="AJ239" s="157"/>
      <c r="AK239" s="157"/>
      <c r="AL239" s="157"/>
      <c r="AM239" s="157"/>
      <c r="AN239" s="157"/>
      <c r="AO239" s="157"/>
      <c r="AP239" s="157"/>
      <c r="AQ239" s="157"/>
      <c r="AR239" s="157"/>
      <c r="AS239" s="157"/>
      <c r="AT239" s="157"/>
      <c r="AU239" s="157"/>
      <c r="AV239" s="157"/>
      <c r="AW239" s="157"/>
      <c r="AX239" s="157"/>
      <c r="AY239" s="157"/>
      <c r="AZ239" s="157"/>
      <c r="BA239" s="157"/>
      <c r="BB239" s="157"/>
      <c r="BC239" s="157"/>
      <c r="BD239" s="157"/>
      <c r="BE239" s="157"/>
      <c r="BF239" s="157"/>
      <c r="BG239" s="157"/>
      <c r="BH239" s="157"/>
      <c r="BI239" s="157"/>
      <c r="BJ239" s="157"/>
      <c r="BK239" s="157"/>
    </row>
    <row r="240" spans="3:63" ht="15" customHeight="1" x14ac:dyDescent="0.15">
      <c r="AI240" s="157"/>
      <c r="AJ240" s="157"/>
      <c r="AK240" s="157"/>
      <c r="AL240" s="157"/>
      <c r="AM240" s="157"/>
      <c r="AN240" s="157"/>
      <c r="AO240" s="157"/>
      <c r="AP240" s="157"/>
      <c r="AQ240" s="157"/>
      <c r="AR240" s="157"/>
      <c r="AS240" s="157"/>
      <c r="AT240" s="157"/>
      <c r="AU240" s="157"/>
      <c r="AV240" s="157"/>
      <c r="AW240" s="157"/>
      <c r="AX240" s="157"/>
      <c r="AY240" s="157"/>
      <c r="AZ240" s="157"/>
      <c r="BA240" s="157"/>
      <c r="BB240" s="157"/>
      <c r="BC240" s="157"/>
      <c r="BD240" s="157"/>
      <c r="BE240" s="157"/>
      <c r="BF240" s="157"/>
      <c r="BG240" s="157"/>
      <c r="BH240" s="157"/>
      <c r="BI240" s="157"/>
      <c r="BJ240" s="157"/>
      <c r="BK240" s="157"/>
    </row>
    <row r="241" spans="35:63" ht="15" customHeight="1" x14ac:dyDescent="0.15">
      <c r="AI241" s="157"/>
      <c r="AJ241" s="157"/>
      <c r="AK241" s="157"/>
      <c r="AL241" s="157"/>
      <c r="AM241" s="157"/>
      <c r="AN241" s="157"/>
      <c r="AO241" s="157"/>
      <c r="AP241" s="157"/>
      <c r="AQ241" s="157"/>
      <c r="AR241" s="157"/>
      <c r="AS241" s="157"/>
      <c r="AT241" s="157"/>
      <c r="AU241" s="157"/>
      <c r="AV241" s="157"/>
      <c r="AW241" s="157"/>
      <c r="AX241" s="157"/>
      <c r="AY241" s="157"/>
      <c r="AZ241" s="157"/>
      <c r="BA241" s="157"/>
      <c r="BB241" s="157"/>
      <c r="BC241" s="157"/>
      <c r="BD241" s="157"/>
      <c r="BE241" s="157"/>
      <c r="BF241" s="157"/>
      <c r="BG241" s="157"/>
      <c r="BH241" s="157"/>
      <c r="BI241" s="157"/>
      <c r="BJ241" s="157"/>
      <c r="BK241" s="157"/>
    </row>
    <row r="242" spans="35:63" ht="15" customHeight="1" x14ac:dyDescent="0.15">
      <c r="AI242" s="157"/>
      <c r="AJ242" s="157"/>
      <c r="AK242" s="157"/>
      <c r="AL242" s="157"/>
      <c r="AM242" s="157"/>
      <c r="AN242" s="157"/>
      <c r="AO242" s="157"/>
      <c r="AP242" s="157"/>
      <c r="AQ242" s="157"/>
      <c r="AR242" s="157"/>
      <c r="AS242" s="157"/>
      <c r="AT242" s="157"/>
      <c r="AU242" s="157"/>
      <c r="AV242" s="157"/>
      <c r="AW242" s="157"/>
      <c r="AX242" s="157"/>
      <c r="AY242" s="157"/>
      <c r="AZ242" s="157"/>
      <c r="BA242" s="157"/>
      <c r="BB242" s="157"/>
      <c r="BC242" s="157"/>
      <c r="BD242" s="157"/>
      <c r="BE242" s="157"/>
      <c r="BF242" s="157"/>
      <c r="BG242" s="157"/>
      <c r="BH242" s="157"/>
      <c r="BI242" s="157"/>
      <c r="BJ242" s="157"/>
      <c r="BK242" s="157"/>
    </row>
    <row r="243" spans="35:63" ht="15" customHeight="1" x14ac:dyDescent="0.15">
      <c r="AI243" s="157"/>
      <c r="AJ243" s="157"/>
      <c r="AK243" s="157"/>
      <c r="AL243" s="157"/>
      <c r="AM243" s="157"/>
      <c r="AN243" s="157"/>
      <c r="AO243" s="157"/>
      <c r="AP243" s="157"/>
      <c r="AQ243" s="157"/>
      <c r="AR243" s="157"/>
      <c r="AS243" s="157"/>
      <c r="AT243" s="157"/>
      <c r="AU243" s="157"/>
      <c r="AV243" s="157"/>
      <c r="AW243" s="157"/>
      <c r="AX243" s="157"/>
      <c r="AY243" s="157"/>
      <c r="AZ243" s="157"/>
      <c r="BA243" s="157"/>
      <c r="BB243" s="157"/>
      <c r="BC243" s="157"/>
      <c r="BD243" s="157"/>
      <c r="BE243" s="157"/>
      <c r="BF243" s="157"/>
      <c r="BG243" s="157"/>
      <c r="BH243" s="157"/>
      <c r="BI243" s="157"/>
      <c r="BJ243" s="157"/>
      <c r="BK243" s="157"/>
    </row>
    <row r="244" spans="35:63" ht="15" customHeight="1" x14ac:dyDescent="0.15">
      <c r="AI244" s="157"/>
      <c r="AJ244" s="157"/>
      <c r="AK244" s="157"/>
      <c r="AL244" s="157"/>
      <c r="AM244" s="157"/>
      <c r="AN244" s="157"/>
      <c r="AO244" s="157"/>
      <c r="AP244" s="157"/>
      <c r="AQ244" s="157"/>
      <c r="AR244" s="157"/>
      <c r="AS244" s="157"/>
      <c r="AT244" s="157"/>
      <c r="AU244" s="157"/>
      <c r="AV244" s="157"/>
      <c r="AW244" s="157"/>
      <c r="AX244" s="157"/>
      <c r="AY244" s="157"/>
      <c r="AZ244" s="157"/>
      <c r="BA244" s="157"/>
      <c r="BB244" s="157"/>
      <c r="BC244" s="157"/>
      <c r="BD244" s="157"/>
      <c r="BE244" s="157"/>
      <c r="BF244" s="157"/>
      <c r="BG244" s="157"/>
      <c r="BH244" s="157"/>
      <c r="BI244" s="157"/>
      <c r="BJ244" s="157"/>
      <c r="BK244" s="157"/>
    </row>
    <row r="245" spans="35:63" ht="15" customHeight="1" x14ac:dyDescent="0.15">
      <c r="AI245" s="157"/>
      <c r="AJ245" s="157"/>
      <c r="AK245" s="157"/>
      <c r="AL245" s="157"/>
      <c r="AM245" s="157"/>
      <c r="AN245" s="157"/>
      <c r="AO245" s="157"/>
      <c r="AP245" s="157"/>
      <c r="AQ245" s="157"/>
      <c r="AR245" s="157"/>
      <c r="AS245" s="157"/>
      <c r="AT245" s="157"/>
      <c r="AU245" s="157"/>
      <c r="AV245" s="157"/>
      <c r="AW245" s="157"/>
      <c r="AX245" s="157"/>
      <c r="AY245" s="157"/>
      <c r="AZ245" s="157"/>
      <c r="BA245" s="157"/>
      <c r="BB245" s="157"/>
      <c r="BC245" s="157"/>
      <c r="BD245" s="157"/>
      <c r="BE245" s="157"/>
      <c r="BF245" s="157"/>
      <c r="BG245" s="157"/>
      <c r="BH245" s="157"/>
      <c r="BI245" s="157"/>
      <c r="BJ245" s="157"/>
      <c r="BK245" s="157"/>
    </row>
    <row r="246" spans="35:63" ht="15" customHeight="1" x14ac:dyDescent="0.15">
      <c r="AI246" s="157"/>
      <c r="AJ246" s="157"/>
      <c r="AK246" s="157"/>
      <c r="AL246" s="157"/>
      <c r="AM246" s="157"/>
      <c r="AN246" s="157"/>
      <c r="AO246" s="157"/>
      <c r="AP246" s="157"/>
      <c r="AQ246" s="157"/>
      <c r="AR246" s="157"/>
      <c r="AS246" s="157"/>
      <c r="AT246" s="157"/>
      <c r="AU246" s="157"/>
      <c r="AV246" s="157"/>
      <c r="AW246" s="157"/>
      <c r="AX246" s="157"/>
      <c r="AY246" s="157"/>
      <c r="AZ246" s="157"/>
      <c r="BA246" s="157"/>
      <c r="BB246" s="157"/>
      <c r="BC246" s="157"/>
      <c r="BD246" s="157"/>
      <c r="BE246" s="157"/>
      <c r="BF246" s="157"/>
      <c r="BG246" s="157"/>
      <c r="BH246" s="157"/>
      <c r="BI246" s="157"/>
      <c r="BJ246" s="157"/>
      <c r="BK246" s="157"/>
    </row>
    <row r="247" spans="35:63" ht="15" customHeight="1" x14ac:dyDescent="0.15">
      <c r="AI247" s="157"/>
      <c r="AJ247" s="157"/>
      <c r="AK247" s="157"/>
      <c r="AL247" s="157"/>
      <c r="AM247" s="157"/>
      <c r="AN247" s="157"/>
      <c r="AO247" s="157"/>
      <c r="AP247" s="157"/>
      <c r="AQ247" s="157"/>
      <c r="AR247" s="157"/>
      <c r="AS247" s="157"/>
      <c r="AT247" s="157"/>
      <c r="AU247" s="157"/>
      <c r="AV247" s="157"/>
      <c r="AW247" s="157"/>
      <c r="AX247" s="157"/>
      <c r="AY247" s="157"/>
      <c r="AZ247" s="157"/>
      <c r="BA247" s="157"/>
      <c r="BB247" s="157"/>
      <c r="BC247" s="157"/>
      <c r="BD247" s="157"/>
      <c r="BE247" s="157"/>
      <c r="BF247" s="157"/>
      <c r="BG247" s="157"/>
      <c r="BH247" s="157"/>
      <c r="BI247" s="157"/>
      <c r="BJ247" s="157"/>
      <c r="BK247" s="157"/>
    </row>
    <row r="248" spans="35:63" ht="15" customHeight="1" x14ac:dyDescent="0.15">
      <c r="AI248" s="157"/>
      <c r="AJ248" s="157"/>
      <c r="AK248" s="157"/>
      <c r="AL248" s="157"/>
      <c r="AM248" s="157"/>
      <c r="AN248" s="157"/>
      <c r="AO248" s="157"/>
      <c r="AP248" s="157"/>
      <c r="AQ248" s="157"/>
      <c r="AR248" s="157"/>
      <c r="AS248" s="157"/>
      <c r="AT248" s="157"/>
      <c r="AU248" s="157"/>
      <c r="AV248" s="157"/>
      <c r="AW248" s="157"/>
      <c r="AX248" s="157"/>
      <c r="AY248" s="157"/>
      <c r="AZ248" s="157"/>
      <c r="BA248" s="157"/>
      <c r="BB248" s="157"/>
      <c r="BC248" s="157"/>
      <c r="BD248" s="157"/>
      <c r="BE248" s="157"/>
      <c r="BF248" s="157"/>
      <c r="BG248" s="157"/>
      <c r="BH248" s="157"/>
      <c r="BI248" s="157"/>
      <c r="BJ248" s="157"/>
      <c r="BK248" s="157"/>
    </row>
    <row r="249" spans="35:63" ht="15" customHeight="1" x14ac:dyDescent="0.15">
      <c r="AI249" s="157"/>
      <c r="AJ249" s="157"/>
      <c r="AK249" s="157"/>
      <c r="AL249" s="157"/>
      <c r="AM249" s="157"/>
      <c r="AN249" s="157"/>
      <c r="AO249" s="157"/>
      <c r="AP249" s="157"/>
      <c r="AQ249" s="157"/>
      <c r="AR249" s="157"/>
      <c r="AS249" s="157"/>
      <c r="AT249" s="157"/>
      <c r="AU249" s="157"/>
      <c r="AV249" s="157"/>
      <c r="AW249" s="157"/>
      <c r="AX249" s="157"/>
      <c r="AY249" s="157"/>
      <c r="AZ249" s="157"/>
      <c r="BA249" s="157"/>
      <c r="BB249" s="157"/>
      <c r="BC249" s="157"/>
      <c r="BD249" s="157"/>
      <c r="BE249" s="157"/>
      <c r="BF249" s="157"/>
      <c r="BG249" s="157"/>
      <c r="BH249" s="157"/>
      <c r="BI249" s="157"/>
      <c r="BJ249" s="157"/>
      <c r="BK249" s="157"/>
    </row>
    <row r="250" spans="35:63" ht="15" customHeight="1" x14ac:dyDescent="0.15">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c r="BI250" s="157"/>
      <c r="BJ250" s="157"/>
      <c r="BK250" s="157"/>
    </row>
    <row r="251" spans="35:63" ht="15" customHeight="1" x14ac:dyDescent="0.15">
      <c r="AI251" s="157"/>
      <c r="AJ251" s="157"/>
      <c r="AK251" s="157"/>
      <c r="AL251" s="157"/>
      <c r="AM251" s="157"/>
      <c r="AN251" s="157"/>
      <c r="AO251" s="157"/>
      <c r="AP251" s="157"/>
      <c r="AQ251" s="157"/>
      <c r="AR251" s="157"/>
      <c r="AS251" s="157"/>
      <c r="AT251" s="157"/>
      <c r="AU251" s="157"/>
      <c r="AV251" s="157"/>
      <c r="AW251" s="157"/>
      <c r="AX251" s="157"/>
      <c r="AY251" s="157"/>
      <c r="AZ251" s="157"/>
      <c r="BA251" s="157"/>
      <c r="BB251" s="157"/>
      <c r="BC251" s="157"/>
      <c r="BD251" s="157"/>
      <c r="BE251" s="157"/>
      <c r="BF251" s="157"/>
      <c r="BG251" s="157"/>
      <c r="BH251" s="157"/>
      <c r="BI251" s="157"/>
      <c r="BJ251" s="157"/>
      <c r="BK251" s="157"/>
    </row>
    <row r="252" spans="35:63" ht="15" customHeight="1" x14ac:dyDescent="0.15">
      <c r="AI252" s="157"/>
      <c r="AJ252" s="157"/>
      <c r="AK252" s="157"/>
      <c r="AL252" s="157"/>
      <c r="AM252" s="157"/>
      <c r="AN252" s="157"/>
      <c r="AO252" s="157"/>
      <c r="AP252" s="157"/>
      <c r="AQ252" s="157"/>
      <c r="AR252" s="157"/>
      <c r="AS252" s="157"/>
      <c r="AT252" s="157"/>
      <c r="AU252" s="157"/>
      <c r="AV252" s="157"/>
      <c r="AW252" s="157"/>
      <c r="AX252" s="157"/>
      <c r="AY252" s="157"/>
      <c r="AZ252" s="157"/>
      <c r="BA252" s="157"/>
      <c r="BB252" s="157"/>
      <c r="BC252" s="157"/>
      <c r="BD252" s="157"/>
      <c r="BE252" s="157"/>
      <c r="BF252" s="157"/>
      <c r="BG252" s="157"/>
      <c r="BH252" s="157"/>
      <c r="BI252" s="157"/>
      <c r="BJ252" s="157"/>
      <c r="BK252" s="157"/>
    </row>
    <row r="253" spans="35:63" ht="15" customHeight="1" x14ac:dyDescent="0.15">
      <c r="AI253" s="157"/>
      <c r="AJ253" s="157"/>
      <c r="AK253" s="157"/>
      <c r="AL253" s="157"/>
      <c r="AM253" s="157"/>
      <c r="AN253" s="157"/>
      <c r="AO253" s="157"/>
      <c r="AP253" s="157"/>
      <c r="AQ253" s="157"/>
      <c r="AR253" s="157"/>
      <c r="AS253" s="157"/>
      <c r="AT253" s="157"/>
      <c r="AU253" s="157"/>
      <c r="AV253" s="157"/>
      <c r="AW253" s="157"/>
      <c r="AX253" s="157"/>
      <c r="AY253" s="157"/>
      <c r="AZ253" s="157"/>
      <c r="BA253" s="157"/>
      <c r="BB253" s="157"/>
      <c r="BC253" s="157"/>
      <c r="BD253" s="157"/>
      <c r="BE253" s="157"/>
      <c r="BF253" s="157"/>
      <c r="BG253" s="157"/>
      <c r="BH253" s="157"/>
      <c r="BI253" s="157"/>
      <c r="BJ253" s="157"/>
      <c r="BK253" s="157"/>
    </row>
    <row r="254" spans="35:63" ht="15" customHeight="1" x14ac:dyDescent="0.15">
      <c r="AI254" s="157"/>
      <c r="AJ254" s="157"/>
      <c r="AK254" s="157"/>
      <c r="AL254" s="157"/>
      <c r="AM254" s="157"/>
      <c r="AN254" s="157"/>
      <c r="AO254" s="157"/>
      <c r="AP254" s="157"/>
      <c r="AQ254" s="157"/>
      <c r="AR254" s="157"/>
      <c r="AS254" s="157"/>
      <c r="AT254" s="157"/>
      <c r="AU254" s="157"/>
      <c r="AV254" s="157"/>
      <c r="AW254" s="157"/>
      <c r="AX254" s="157"/>
      <c r="AY254" s="157"/>
      <c r="AZ254" s="157"/>
      <c r="BA254" s="157"/>
      <c r="BB254" s="157"/>
      <c r="BC254" s="157"/>
      <c r="BD254" s="157"/>
      <c r="BE254" s="157"/>
      <c r="BF254" s="157"/>
      <c r="BG254" s="157"/>
      <c r="BH254" s="157"/>
      <c r="BI254" s="157"/>
      <c r="BJ254" s="157"/>
      <c r="BK254" s="157"/>
    </row>
    <row r="255" spans="35:63" ht="15" customHeight="1" x14ac:dyDescent="0.15">
      <c r="AI255" s="157"/>
      <c r="AJ255" s="157"/>
      <c r="AK255" s="157"/>
      <c r="AL255" s="157"/>
      <c r="AM255" s="157"/>
      <c r="AN255" s="157"/>
      <c r="AO255" s="157"/>
      <c r="AP255" s="157"/>
      <c r="AQ255" s="157"/>
      <c r="AR255" s="157"/>
      <c r="AS255" s="157"/>
      <c r="AT255" s="157"/>
      <c r="AU255" s="157"/>
      <c r="AV255" s="157"/>
      <c r="AW255" s="157"/>
      <c r="AX255" s="157"/>
      <c r="AY255" s="157"/>
      <c r="AZ255" s="157"/>
      <c r="BA255" s="157"/>
      <c r="BB255" s="157"/>
      <c r="BC255" s="157"/>
      <c r="BD255" s="157"/>
      <c r="BE255" s="157"/>
      <c r="BF255" s="157"/>
      <c r="BG255" s="157"/>
      <c r="BH255" s="157"/>
      <c r="BI255" s="157"/>
      <c r="BJ255" s="157"/>
      <c r="BK255" s="157"/>
    </row>
    <row r="256" spans="35:63" ht="15" customHeight="1" x14ac:dyDescent="0.15">
      <c r="AI256" s="157"/>
      <c r="AJ256" s="157"/>
      <c r="AK256" s="157"/>
      <c r="AL256" s="157"/>
      <c r="AM256" s="157"/>
      <c r="AN256" s="157"/>
      <c r="AO256" s="157"/>
      <c r="AP256" s="157"/>
      <c r="AQ256" s="157"/>
      <c r="AR256" s="157"/>
      <c r="AS256" s="157"/>
      <c r="AT256" s="157"/>
      <c r="AU256" s="157"/>
      <c r="AV256" s="157"/>
      <c r="AW256" s="157"/>
      <c r="AX256" s="157"/>
      <c r="AY256" s="157"/>
      <c r="AZ256" s="157"/>
      <c r="BA256" s="157"/>
      <c r="BB256" s="157"/>
      <c r="BC256" s="157"/>
      <c r="BD256" s="157"/>
      <c r="BE256" s="157"/>
      <c r="BF256" s="157"/>
      <c r="BG256" s="157"/>
      <c r="BH256" s="157"/>
      <c r="BI256" s="157"/>
      <c r="BJ256" s="157"/>
      <c r="BK256" s="157"/>
    </row>
    <row r="257" spans="35:63" ht="15" customHeight="1" x14ac:dyDescent="0.15">
      <c r="AI257" s="157"/>
      <c r="AJ257" s="157"/>
      <c r="AK257" s="157"/>
      <c r="AL257" s="157"/>
      <c r="AM257" s="157"/>
      <c r="AN257" s="157"/>
      <c r="AO257" s="157"/>
      <c r="AP257" s="157"/>
      <c r="AQ257" s="157"/>
      <c r="AR257" s="157"/>
      <c r="AS257" s="157"/>
      <c r="AT257" s="157"/>
      <c r="AU257" s="157"/>
      <c r="AV257" s="157"/>
      <c r="AW257" s="157"/>
      <c r="AX257" s="157"/>
      <c r="AY257" s="157"/>
      <c r="AZ257" s="157"/>
      <c r="BA257" s="157"/>
      <c r="BB257" s="157"/>
      <c r="BC257" s="157"/>
      <c r="BD257" s="157"/>
      <c r="BE257" s="157"/>
      <c r="BF257" s="157"/>
      <c r="BG257" s="157"/>
      <c r="BH257" s="157"/>
      <c r="BI257" s="157"/>
      <c r="BJ257" s="157"/>
      <c r="BK257" s="157"/>
    </row>
    <row r="258" spans="35:63" ht="15" customHeight="1" x14ac:dyDescent="0.15">
      <c r="AI258" s="157"/>
      <c r="AJ258" s="157"/>
      <c r="AK258" s="157"/>
      <c r="AL258" s="157"/>
      <c r="AM258" s="157"/>
      <c r="AN258" s="157"/>
      <c r="AO258" s="157"/>
      <c r="AP258" s="157"/>
      <c r="AQ258" s="157"/>
      <c r="AR258" s="157"/>
      <c r="AS258" s="157"/>
      <c r="AT258" s="157"/>
      <c r="AU258" s="157"/>
      <c r="AV258" s="157"/>
      <c r="AW258" s="157"/>
      <c r="AX258" s="157"/>
      <c r="AY258" s="157"/>
      <c r="AZ258" s="157"/>
      <c r="BA258" s="157"/>
      <c r="BB258" s="157"/>
      <c r="BC258" s="157"/>
      <c r="BD258" s="157"/>
      <c r="BE258" s="157"/>
      <c r="BF258" s="157"/>
      <c r="BG258" s="157"/>
      <c r="BH258" s="157"/>
      <c r="BI258" s="157"/>
      <c r="BJ258" s="157"/>
      <c r="BK258" s="157"/>
    </row>
    <row r="259" spans="35:63" ht="15" customHeight="1" x14ac:dyDescent="0.15">
      <c r="AI259" s="157"/>
      <c r="AJ259" s="157"/>
      <c r="AK259" s="157"/>
      <c r="AL259" s="157"/>
      <c r="AM259" s="157"/>
      <c r="AN259" s="157"/>
      <c r="AO259" s="157"/>
      <c r="AP259" s="157"/>
      <c r="AQ259" s="157"/>
      <c r="AR259" s="157"/>
      <c r="AS259" s="157"/>
      <c r="AT259" s="157"/>
      <c r="AU259" s="157"/>
      <c r="AV259" s="157"/>
      <c r="AW259" s="157"/>
      <c r="AX259" s="157"/>
      <c r="AY259" s="157"/>
      <c r="AZ259" s="157"/>
      <c r="BA259" s="157"/>
      <c r="BB259" s="157"/>
      <c r="BC259" s="157"/>
      <c r="BD259" s="157"/>
      <c r="BE259" s="157"/>
      <c r="BF259" s="157"/>
      <c r="BG259" s="157"/>
      <c r="BH259" s="157"/>
      <c r="BI259" s="157"/>
      <c r="BJ259" s="157"/>
      <c r="BK259" s="157"/>
    </row>
    <row r="260" spans="35:63" ht="15" customHeight="1" x14ac:dyDescent="0.15">
      <c r="AI260" s="157"/>
      <c r="AJ260" s="157"/>
      <c r="AK260" s="157"/>
      <c r="AL260" s="157"/>
      <c r="AM260" s="157"/>
      <c r="AN260" s="157"/>
      <c r="AO260" s="157"/>
      <c r="AP260" s="157"/>
      <c r="AQ260" s="157"/>
      <c r="AR260" s="157"/>
      <c r="AS260" s="157"/>
      <c r="AT260" s="157"/>
      <c r="AU260" s="157"/>
      <c r="AV260" s="157"/>
      <c r="AW260" s="157"/>
      <c r="AX260" s="157"/>
      <c r="AY260" s="157"/>
      <c r="AZ260" s="157"/>
      <c r="BA260" s="157"/>
      <c r="BB260" s="157"/>
      <c r="BC260" s="157"/>
      <c r="BD260" s="157"/>
      <c r="BE260" s="157"/>
      <c r="BF260" s="157"/>
      <c r="BG260" s="157"/>
      <c r="BH260" s="157"/>
      <c r="BI260" s="157"/>
      <c r="BJ260" s="157"/>
      <c r="BK260" s="157"/>
    </row>
    <row r="261" spans="35:63" ht="15" customHeight="1" x14ac:dyDescent="0.15">
      <c r="AI261" s="157"/>
      <c r="AJ261" s="157"/>
      <c r="AK261" s="157"/>
      <c r="AL261" s="157"/>
      <c r="AM261" s="157"/>
      <c r="AN261" s="157"/>
      <c r="AO261" s="157"/>
      <c r="AP261" s="157"/>
      <c r="AQ261" s="157"/>
      <c r="AR261" s="157"/>
      <c r="AS261" s="157"/>
      <c r="AT261" s="157"/>
      <c r="AU261" s="157"/>
      <c r="AV261" s="157"/>
      <c r="AW261" s="157"/>
      <c r="AX261" s="157"/>
      <c r="AY261" s="157"/>
      <c r="AZ261" s="157"/>
      <c r="BA261" s="157"/>
      <c r="BB261" s="157"/>
      <c r="BC261" s="157"/>
      <c r="BD261" s="157"/>
      <c r="BE261" s="157"/>
      <c r="BF261" s="157"/>
      <c r="BG261" s="157"/>
      <c r="BH261" s="157"/>
      <c r="BI261" s="157"/>
      <c r="BJ261" s="157"/>
      <c r="BK261" s="157"/>
    </row>
    <row r="262" spans="35:63" ht="15" customHeight="1" x14ac:dyDescent="0.15">
      <c r="AI262" s="157"/>
      <c r="AJ262" s="157"/>
      <c r="AK262" s="157"/>
      <c r="AL262" s="157"/>
      <c r="AM262" s="157"/>
      <c r="AN262" s="157"/>
      <c r="AO262" s="157"/>
      <c r="AP262" s="157"/>
      <c r="AQ262" s="157"/>
      <c r="AR262" s="157"/>
      <c r="AS262" s="157"/>
      <c r="AT262" s="157"/>
      <c r="AU262" s="157"/>
      <c r="AV262" s="157"/>
      <c r="AW262" s="157"/>
      <c r="AX262" s="157"/>
      <c r="AY262" s="157"/>
      <c r="AZ262" s="157"/>
      <c r="BA262" s="157"/>
      <c r="BB262" s="157"/>
      <c r="BC262" s="157"/>
      <c r="BD262" s="157"/>
      <c r="BE262" s="157"/>
      <c r="BF262" s="157"/>
      <c r="BG262" s="157"/>
      <c r="BH262" s="157"/>
      <c r="BI262" s="157"/>
      <c r="BJ262" s="157"/>
      <c r="BK262" s="157"/>
    </row>
  </sheetData>
  <mergeCells count="1213">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O9:AT9"/>
    <mergeCell ref="AU9:AV9"/>
    <mergeCell ref="AY9:BB9"/>
    <mergeCell ref="BC9:BH9"/>
    <mergeCell ref="BI9:BJ9"/>
    <mergeCell ref="C8:H8"/>
    <mergeCell ref="I8:AD8"/>
    <mergeCell ref="AI8:AN8"/>
    <mergeCell ref="AO8:BJ8"/>
    <mergeCell ref="C9:H9"/>
    <mergeCell ref="I9:N9"/>
    <mergeCell ref="O9:P9"/>
    <mergeCell ref="S9:V9"/>
    <mergeCell ref="W9:AB9"/>
    <mergeCell ref="AC9:AD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S18:S63 U18:U63 W17:W63 Y17:Y63 AA17:AA63 BE17:BE63 BG17:BG63 BC17:BC63 BA17:BA63 AY17:AY63 I18:I64 K18:K64 M18:M64 C17:C64 AS29:AS64 AQ29:AQ64 AO29:AO64 AI29:AI64">
    <cfRule type="expression" dxfId="80" priority="20">
      <formula>C17&lt;&gt;""</formula>
    </cfRule>
  </conditionalFormatting>
  <conditionalFormatting sqref="V6">
    <cfRule type="expression" dxfId="79" priority="19">
      <formula>V6&lt;&gt;""</formula>
    </cfRule>
  </conditionalFormatting>
  <conditionalFormatting sqref="AS17:AS27 AI26 AO17:AO27 AQ17:AQ27">
    <cfRule type="expression" dxfId="78" priority="17">
      <formula>AI17&lt;&gt;""</formula>
    </cfRule>
  </conditionalFormatting>
  <conditionalFormatting sqref="BB6">
    <cfRule type="expression" dxfId="77" priority="16">
      <formula>BB6&lt;&gt;""</formula>
    </cfRule>
  </conditionalFormatting>
  <conditionalFormatting sqref="AI27">
    <cfRule type="expression" dxfId="76" priority="14">
      <formula>AI27&lt;&gt;""</formula>
    </cfRule>
  </conditionalFormatting>
  <conditionalFormatting sqref="AO28 AQ28 AS28 AI28">
    <cfRule type="expression" dxfId="75" priority="13">
      <formula>AI28&lt;&gt;""</formula>
    </cfRule>
  </conditionalFormatting>
  <conditionalFormatting sqref="M17 I17 K17">
    <cfRule type="expression" dxfId="74" priority="12">
      <formula>I17&lt;&gt;""</formula>
    </cfRule>
  </conditionalFormatting>
  <conditionalFormatting sqref="S17 U17">
    <cfRule type="expression" dxfId="73" priority="11">
      <formula>S17&lt;&gt;""</formula>
    </cfRule>
  </conditionalFormatting>
  <conditionalFormatting sqref="AI15:AI16 AS15:AS16 AQ15:AQ16 AO15:AO16">
    <cfRule type="expression" dxfId="72" priority="9">
      <formula>AI15&lt;&gt;""</formula>
    </cfRule>
  </conditionalFormatting>
  <conditionalFormatting sqref="C16 I15:I16 K15:K16 M15:M16">
    <cfRule type="expression" dxfId="71" priority="10">
      <formula>C15&lt;&gt;""</formula>
    </cfRule>
  </conditionalFormatting>
  <conditionalFormatting sqref="C15">
    <cfRule type="expression" dxfId="70" priority="8">
      <formula>C15&lt;&gt;""</formula>
    </cfRule>
  </conditionalFormatting>
  <conditionalFormatting sqref="AC15:AD63">
    <cfRule type="expression" dxfId="69" priority="7">
      <formula>O15&lt;&gt;AC15</formula>
    </cfRule>
  </conditionalFormatting>
  <conditionalFormatting sqref="BI15:BJ63">
    <cfRule type="expression" dxfId="68" priority="6">
      <formula>AU15&lt;&gt;BI15</formula>
    </cfRule>
  </conditionalFormatting>
  <conditionalFormatting sqref="AA6">
    <cfRule type="expression" dxfId="67" priority="4">
      <formula>AA6&lt;&gt;""</formula>
    </cfRule>
  </conditionalFormatting>
  <conditionalFormatting sqref="BG6">
    <cfRule type="expression" dxfId="66" priority="3">
      <formula>BG6&lt;&gt;""</formula>
    </cfRule>
  </conditionalFormatting>
  <conditionalFormatting sqref="AI17:AI25">
    <cfRule type="expression" dxfId="65" priority="1">
      <formula>AI17&lt;&gt;""</formula>
    </cfRule>
  </conditionalFormatting>
  <printOptions horizontalCentered="1" verticalCentered="1"/>
  <pageMargins left="0.47244094488188981" right="0.47244094488188981" top="0.59055118110236227" bottom="0.59055118110236227" header="0.31496062992125984" footer="0.31496062992125984"/>
  <pageSetup paperSize="9" scale="95" orientation="portrait" r:id="rId1"/>
  <headerFooter>
    <oddFooter>&amp;P / &amp;N ページ</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B90F1-FBD4-43D6-B125-6E6769340C0C}">
  <sheetPr codeName="Sheet11">
    <tabColor theme="9" tint="0.39997558519241921"/>
    <pageSetUpPr fitToPage="1"/>
  </sheetPr>
  <dimension ref="A1:ER262"/>
  <sheetViews>
    <sheetView showGridLines="0" zoomScale="110" zoomScaleNormal="110" zoomScaleSheetLayoutView="70" workbookViewId="0">
      <selection activeCell="BC14" sqref="BC14:BD14"/>
    </sheetView>
  </sheetViews>
  <sheetFormatPr defaultColWidth="3.125" defaultRowHeight="15" customHeight="1" x14ac:dyDescent="0.15"/>
  <cols>
    <col min="1" max="1" width="2.375" style="101" customWidth="1"/>
    <col min="2" max="2" width="2.5" style="101" customWidth="1"/>
    <col min="3" max="16" width="3.25" style="101" customWidth="1"/>
    <col min="17" max="18" width="3.25" style="101" hidden="1" customWidth="1"/>
    <col min="19" max="31" width="3.25" style="101" customWidth="1"/>
    <col min="32" max="32" width="2.5" style="101" customWidth="1"/>
    <col min="33" max="33" width="2.375" style="101" customWidth="1"/>
    <col min="34" max="34" width="2.5" style="101" customWidth="1"/>
    <col min="35" max="48" width="3.25" style="101" customWidth="1"/>
    <col min="49" max="50" width="3.25" style="101" hidden="1" customWidth="1"/>
    <col min="51" max="63" width="3.25" style="101" customWidth="1"/>
    <col min="64" max="65" width="2.5" style="101" customWidth="1"/>
    <col min="66" max="66" width="2.375" style="101" customWidth="1"/>
    <col min="67" max="85" width="2.5" style="101" customWidth="1"/>
    <col min="86" max="86" width="17.625" style="101" customWidth="1"/>
    <col min="87" max="87" width="6.625" style="101" bestFit="1" customWidth="1"/>
    <col min="88" max="88" width="9.625" style="101" customWidth="1"/>
    <col min="89" max="16384" width="3.125" style="101"/>
  </cols>
  <sheetData>
    <row r="1" spans="1:148" ht="8.65" customHeight="1" x14ac:dyDescent="0.15">
      <c r="A1" s="1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112"/>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3"/>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73"/>
      <c r="ER1" s="73"/>
    </row>
    <row r="2" spans="1:148" s="267" customFormat="1" ht="22.15" customHeight="1" x14ac:dyDescent="0.15">
      <c r="A2" s="25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260"/>
      <c r="AG2" s="261"/>
      <c r="AH2" s="487" t="s">
        <v>56</v>
      </c>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262"/>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c r="DM2" s="263"/>
      <c r="DN2" s="263"/>
      <c r="DO2" s="263"/>
      <c r="DP2" s="264"/>
      <c r="DQ2" s="265"/>
      <c r="DR2" s="265"/>
      <c r="DS2" s="265"/>
      <c r="DT2" s="265"/>
      <c r="DU2" s="265"/>
      <c r="DV2" s="265"/>
      <c r="DW2" s="265"/>
      <c r="DX2" s="265"/>
      <c r="DY2" s="265"/>
      <c r="DZ2" s="265"/>
      <c r="EA2" s="265"/>
      <c r="EB2" s="265"/>
      <c r="EC2" s="265"/>
      <c r="ED2" s="265"/>
      <c r="EE2" s="265"/>
      <c r="EF2" s="265"/>
      <c r="EG2" s="265"/>
      <c r="EH2" s="265"/>
      <c r="EI2" s="265"/>
      <c r="EJ2" s="265"/>
      <c r="EK2" s="265"/>
      <c r="EL2" s="265"/>
      <c r="EM2" s="265"/>
      <c r="EN2" s="265"/>
      <c r="EO2" s="265"/>
      <c r="EP2" s="265"/>
      <c r="EQ2" s="266"/>
      <c r="ER2" s="266"/>
    </row>
    <row r="3" spans="1:148" s="258" customFormat="1" ht="7.9" customHeight="1" x14ac:dyDescent="0.15">
      <c r="A3" s="255"/>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56"/>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7"/>
      <c r="DQ3" s="253"/>
      <c r="DR3" s="253"/>
      <c r="DS3" s="253"/>
      <c r="DT3" s="253"/>
      <c r="DU3" s="253"/>
      <c r="DV3" s="253"/>
      <c r="DW3" s="253"/>
      <c r="DX3" s="253"/>
      <c r="DY3" s="253"/>
      <c r="DZ3" s="253"/>
      <c r="EA3" s="253"/>
      <c r="EB3" s="253"/>
      <c r="EC3" s="253"/>
      <c r="ED3" s="253"/>
      <c r="EE3" s="253"/>
      <c r="EF3" s="253"/>
      <c r="EG3" s="253"/>
      <c r="EH3" s="253"/>
      <c r="EI3" s="253"/>
      <c r="EJ3" s="253"/>
      <c r="EK3" s="253"/>
      <c r="EL3" s="253"/>
      <c r="EM3" s="253"/>
      <c r="EN3" s="253"/>
      <c r="EO3" s="253"/>
      <c r="EP3" s="253"/>
      <c r="EQ3" s="252"/>
      <c r="ER3" s="252"/>
    </row>
    <row r="4" spans="1:148" s="258" customFormat="1" ht="17.649999999999999" customHeight="1" x14ac:dyDescent="0.15">
      <c r="A4" s="255"/>
      <c r="B4" s="45"/>
      <c r="C4" s="45" t="s">
        <v>113</v>
      </c>
      <c r="D4" s="45" t="s">
        <v>112</v>
      </c>
      <c r="E4" s="45"/>
      <c r="F4" s="45"/>
      <c r="G4" s="45"/>
      <c r="H4" s="45"/>
      <c r="I4" s="45" t="s">
        <v>110</v>
      </c>
      <c r="J4" s="45"/>
      <c r="K4" s="45"/>
      <c r="L4" s="45"/>
      <c r="M4" s="45"/>
      <c r="N4" s="45"/>
      <c r="O4" s="45"/>
      <c r="P4" s="45"/>
      <c r="Q4" s="45"/>
      <c r="R4" s="45"/>
      <c r="S4" s="45"/>
      <c r="T4" s="45"/>
      <c r="U4" s="45"/>
      <c r="V4" s="45"/>
      <c r="W4" s="45"/>
      <c r="X4" s="45"/>
      <c r="Y4" s="45"/>
      <c r="Z4" s="45"/>
      <c r="AA4" s="45"/>
      <c r="AB4" s="45"/>
      <c r="AC4" s="45"/>
      <c r="AD4" s="45"/>
      <c r="AE4" s="271" t="s">
        <v>109</v>
      </c>
      <c r="AF4" s="45"/>
      <c r="AG4" s="256"/>
      <c r="AH4" s="89"/>
      <c r="AI4" s="89" t="s">
        <v>111</v>
      </c>
      <c r="AJ4" s="272" t="s">
        <v>118</v>
      </c>
      <c r="AK4" s="89"/>
      <c r="AL4" s="89"/>
      <c r="AM4" s="89"/>
      <c r="AN4" s="89"/>
      <c r="AO4" s="89"/>
      <c r="AP4" s="89"/>
      <c r="AQ4" s="89"/>
      <c r="AR4" s="89"/>
      <c r="AS4" s="89"/>
      <c r="AT4" s="89"/>
      <c r="AU4" s="89"/>
      <c r="AV4" s="89"/>
      <c r="AW4" s="89"/>
      <c r="AX4" s="89"/>
      <c r="AY4" s="89"/>
      <c r="AZ4" s="89" t="s">
        <v>119</v>
      </c>
      <c r="BA4" s="89"/>
      <c r="BB4" s="89"/>
      <c r="BC4" s="89"/>
      <c r="BD4" s="89"/>
      <c r="BE4" s="89"/>
      <c r="BF4" s="89"/>
      <c r="BG4" s="89"/>
      <c r="BH4" s="89"/>
      <c r="BI4" s="89"/>
      <c r="BJ4" s="89"/>
      <c r="BK4" s="89"/>
      <c r="BL4" s="89"/>
      <c r="BM4" s="74"/>
      <c r="BN4" s="74"/>
      <c r="BO4" s="74"/>
      <c r="BV4" s="74"/>
      <c r="BW4" s="74"/>
      <c r="BX4" s="74"/>
      <c r="BY4" s="74"/>
      <c r="BZ4" s="74"/>
      <c r="CA4" s="74"/>
      <c r="CB4" s="74"/>
      <c r="CC4" s="74"/>
      <c r="CD4" s="74"/>
      <c r="CE4" s="74"/>
      <c r="CF4" s="74"/>
      <c r="CG4" s="74"/>
      <c r="CH4" s="74"/>
      <c r="CI4" s="74"/>
      <c r="CJ4" s="74"/>
      <c r="CK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91"/>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row>
    <row r="5" spans="1:148" s="258" customFormat="1" ht="9.4" customHeight="1" x14ac:dyDescent="0.15">
      <c r="A5" s="255"/>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56"/>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53"/>
      <c r="BN5" s="253"/>
      <c r="BO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2"/>
      <c r="DQ5" s="253"/>
      <c r="DR5" s="253"/>
      <c r="DS5" s="253"/>
      <c r="DT5" s="253"/>
      <c r="DU5" s="253"/>
      <c r="DV5" s="253"/>
      <c r="DW5" s="253"/>
      <c r="DX5" s="252"/>
      <c r="DY5" s="252"/>
      <c r="DZ5" s="252"/>
      <c r="EA5" s="252"/>
      <c r="EB5" s="252"/>
      <c r="EC5" s="252"/>
      <c r="ED5" s="252"/>
      <c r="EE5" s="252"/>
      <c r="EF5" s="252"/>
      <c r="EG5" s="252"/>
      <c r="EH5" s="252"/>
      <c r="EI5" s="252"/>
      <c r="EJ5" s="252"/>
      <c r="EK5" s="252"/>
      <c r="EL5" s="252"/>
      <c r="EM5" s="252"/>
      <c r="EN5" s="252"/>
      <c r="EO5" s="253"/>
      <c r="EP5" s="253"/>
      <c r="EQ5" s="252"/>
      <c r="ER5" s="252"/>
    </row>
    <row r="6" spans="1:148" s="102" customFormat="1" ht="20.100000000000001" customHeight="1" x14ac:dyDescent="0.15">
      <c r="A6" s="16"/>
      <c r="B6" s="65"/>
      <c r="C6" s="58" t="s">
        <v>146</v>
      </c>
      <c r="D6" s="59"/>
      <c r="E6" s="59"/>
      <c r="F6" s="59"/>
      <c r="G6" s="59"/>
      <c r="H6" s="59"/>
      <c r="I6" s="59"/>
      <c r="J6" s="59"/>
      <c r="K6" s="59"/>
      <c r="L6" s="59"/>
      <c r="M6" s="59"/>
      <c r="N6" s="59"/>
      <c r="O6" s="59"/>
      <c r="P6" s="59"/>
      <c r="Q6" s="59"/>
      <c r="R6" s="59"/>
      <c r="S6" s="65"/>
      <c r="T6" s="572" t="s">
        <v>48</v>
      </c>
      <c r="U6" s="572"/>
      <c r="V6" s="598"/>
      <c r="W6" s="598"/>
      <c r="X6" s="598"/>
      <c r="Y6" s="574" t="s">
        <v>49</v>
      </c>
      <c r="Z6" s="574"/>
      <c r="AA6" s="597"/>
      <c r="AB6" s="597"/>
      <c r="AC6" s="597"/>
      <c r="AD6" s="597"/>
      <c r="AE6" s="65"/>
      <c r="AF6" s="16"/>
      <c r="AG6" s="113"/>
      <c r="AH6" s="65"/>
      <c r="AI6" s="58" t="s">
        <v>146</v>
      </c>
      <c r="AJ6" s="59"/>
      <c r="AK6" s="59"/>
      <c r="AL6" s="59"/>
      <c r="AM6" s="59"/>
      <c r="AN6" s="59"/>
      <c r="AO6" s="59"/>
      <c r="AP6" s="59"/>
      <c r="AQ6" s="59"/>
      <c r="AR6" s="59"/>
      <c r="AS6" s="59"/>
      <c r="AT6" s="59"/>
      <c r="AU6" s="59"/>
      <c r="AV6" s="59"/>
      <c r="AW6" s="59"/>
      <c r="AX6" s="59"/>
      <c r="AY6" s="65"/>
      <c r="AZ6" s="572" t="s">
        <v>48</v>
      </c>
      <c r="BA6" s="572"/>
      <c r="BB6" s="573" t="s">
        <v>104</v>
      </c>
      <c r="BC6" s="573"/>
      <c r="BD6" s="573"/>
      <c r="BE6" s="574" t="s">
        <v>49</v>
      </c>
      <c r="BF6" s="574"/>
      <c r="BG6" s="575">
        <v>44484</v>
      </c>
      <c r="BH6" s="576"/>
      <c r="BI6" s="576"/>
      <c r="BJ6" s="576"/>
      <c r="BK6" s="65"/>
      <c r="BL6" s="113"/>
      <c r="BM6" s="10"/>
      <c r="CI6" s="103"/>
    </row>
    <row r="7" spans="1:148" ht="18" customHeight="1" x14ac:dyDescent="0.15">
      <c r="A7" s="19"/>
      <c r="B7" s="62"/>
      <c r="C7" s="60" t="s">
        <v>171</v>
      </c>
      <c r="D7" s="61"/>
      <c r="E7" s="61"/>
      <c r="F7" s="61"/>
      <c r="G7" s="61"/>
      <c r="H7" s="61"/>
      <c r="I7" s="61"/>
      <c r="J7" s="61"/>
      <c r="K7" s="61"/>
      <c r="L7" s="61"/>
      <c r="M7" s="61"/>
      <c r="N7" s="61"/>
      <c r="O7" s="61"/>
      <c r="P7" s="61"/>
      <c r="Q7" s="61"/>
      <c r="R7" s="61"/>
      <c r="S7" s="61"/>
      <c r="T7" s="61"/>
      <c r="U7" s="61"/>
      <c r="V7" s="61"/>
      <c r="W7" s="61"/>
      <c r="X7" s="61"/>
      <c r="Y7" s="61"/>
      <c r="Z7" s="61"/>
      <c r="AA7" s="100"/>
      <c r="AB7" s="61"/>
      <c r="AC7" s="61"/>
      <c r="AD7" s="61"/>
      <c r="AE7" s="66"/>
      <c r="AF7" s="17"/>
      <c r="AG7" s="112"/>
      <c r="AH7" s="62"/>
      <c r="AI7" s="60" t="s">
        <v>171</v>
      </c>
      <c r="AJ7" s="61"/>
      <c r="AK7" s="61"/>
      <c r="AL7" s="61"/>
      <c r="AM7" s="61"/>
      <c r="AN7" s="61"/>
      <c r="AO7" s="61"/>
      <c r="AP7" s="61"/>
      <c r="AQ7" s="61"/>
      <c r="AR7" s="61"/>
      <c r="AS7" s="61"/>
      <c r="AT7" s="61"/>
      <c r="AU7" s="61"/>
      <c r="AV7" s="61"/>
      <c r="AW7" s="61"/>
      <c r="AX7" s="61"/>
      <c r="AY7" s="61"/>
      <c r="AZ7" s="61"/>
      <c r="BA7" s="61"/>
      <c r="BB7" s="151"/>
      <c r="BC7" s="151"/>
      <c r="BD7" s="151"/>
      <c r="BE7" s="151"/>
      <c r="BF7" s="151"/>
      <c r="BG7" s="152"/>
      <c r="BH7" s="151"/>
      <c r="BI7" s="151"/>
      <c r="BJ7" s="151"/>
      <c r="BK7" s="66"/>
      <c r="BL7" s="115"/>
      <c r="BM7" s="105"/>
      <c r="BN7" s="104"/>
      <c r="BO7" s="104"/>
      <c r="BV7" s="104"/>
      <c r="BW7" s="104"/>
      <c r="BX7" s="104"/>
      <c r="BY7" s="104"/>
      <c r="BZ7" s="104"/>
      <c r="CA7" s="104"/>
      <c r="CB7" s="104"/>
      <c r="CC7" s="104"/>
      <c r="CD7" s="104"/>
      <c r="CE7" s="104"/>
      <c r="CF7" s="104"/>
      <c r="CG7" s="104"/>
      <c r="CI7" s="104"/>
    </row>
    <row r="8" spans="1:148" ht="18" customHeight="1" x14ac:dyDescent="0.15">
      <c r="A8" s="19"/>
      <c r="B8" s="62"/>
      <c r="C8" s="565" t="s">
        <v>158</v>
      </c>
      <c r="D8" s="577"/>
      <c r="E8" s="577"/>
      <c r="F8" s="577"/>
      <c r="G8" s="577"/>
      <c r="H8" s="566"/>
      <c r="I8" s="591">
        <f>基本情報!D23</f>
        <v>0</v>
      </c>
      <c r="J8" s="592"/>
      <c r="K8" s="592"/>
      <c r="L8" s="592"/>
      <c r="M8" s="592"/>
      <c r="N8" s="592"/>
      <c r="O8" s="592"/>
      <c r="P8" s="592"/>
      <c r="Q8" s="592"/>
      <c r="R8" s="592"/>
      <c r="S8" s="592"/>
      <c r="T8" s="592"/>
      <c r="U8" s="592"/>
      <c r="V8" s="592"/>
      <c r="W8" s="592"/>
      <c r="X8" s="592"/>
      <c r="Y8" s="592"/>
      <c r="Z8" s="592"/>
      <c r="AA8" s="592"/>
      <c r="AB8" s="592"/>
      <c r="AC8" s="592"/>
      <c r="AD8" s="593"/>
      <c r="AE8" s="66"/>
      <c r="AF8" s="17"/>
      <c r="AG8" s="112"/>
      <c r="AH8" s="62"/>
      <c r="AI8" s="565" t="s">
        <v>158</v>
      </c>
      <c r="AJ8" s="577"/>
      <c r="AK8" s="577"/>
      <c r="AL8" s="577"/>
      <c r="AM8" s="577"/>
      <c r="AN8" s="566"/>
      <c r="AO8" s="459" t="str">
        <f>基本情報!J23</f>
        <v>環境エナジ―株式会社</v>
      </c>
      <c r="AP8" s="460"/>
      <c r="AQ8" s="460"/>
      <c r="AR8" s="460"/>
      <c r="AS8" s="460"/>
      <c r="AT8" s="460"/>
      <c r="AU8" s="460"/>
      <c r="AV8" s="460"/>
      <c r="AW8" s="460"/>
      <c r="AX8" s="460"/>
      <c r="AY8" s="460"/>
      <c r="AZ8" s="460"/>
      <c r="BA8" s="460"/>
      <c r="BB8" s="460"/>
      <c r="BC8" s="460"/>
      <c r="BD8" s="460"/>
      <c r="BE8" s="460"/>
      <c r="BF8" s="460"/>
      <c r="BG8" s="460"/>
      <c r="BH8" s="460"/>
      <c r="BI8" s="460"/>
      <c r="BJ8" s="461"/>
      <c r="BK8" s="66"/>
      <c r="BL8" s="115"/>
      <c r="BM8" s="104"/>
      <c r="BN8" s="104"/>
      <c r="BO8" s="104"/>
      <c r="BV8" s="104"/>
      <c r="BW8" s="104"/>
      <c r="BX8" s="104"/>
      <c r="BY8" s="104"/>
      <c r="BZ8" s="104"/>
      <c r="CA8" s="104"/>
      <c r="CB8" s="104"/>
      <c r="CC8" s="104"/>
      <c r="CD8" s="104"/>
      <c r="CE8" s="104"/>
      <c r="CF8" s="104"/>
      <c r="CG8" s="104"/>
      <c r="CI8" s="106"/>
    </row>
    <row r="9" spans="1:148" ht="30" customHeight="1" x14ac:dyDescent="0.15">
      <c r="A9" s="19"/>
      <c r="B9" s="62"/>
      <c r="C9" s="552" t="s">
        <v>162</v>
      </c>
      <c r="D9" s="553"/>
      <c r="E9" s="553"/>
      <c r="F9" s="553"/>
      <c r="G9" s="553"/>
      <c r="H9" s="554"/>
      <c r="I9" s="591">
        <f>基本情報!D65</f>
        <v>0</v>
      </c>
      <c r="J9" s="592"/>
      <c r="K9" s="592"/>
      <c r="L9" s="592"/>
      <c r="M9" s="592"/>
      <c r="N9" s="593"/>
      <c r="O9" s="581" t="s">
        <v>7</v>
      </c>
      <c r="P9" s="582"/>
      <c r="Q9" s="97"/>
      <c r="R9" s="98"/>
      <c r="S9" s="552" t="s">
        <v>159</v>
      </c>
      <c r="T9" s="553"/>
      <c r="U9" s="553"/>
      <c r="V9" s="554"/>
      <c r="W9" s="594">
        <f>基本情報!D28</f>
        <v>0</v>
      </c>
      <c r="X9" s="595"/>
      <c r="Y9" s="595"/>
      <c r="Z9" s="595"/>
      <c r="AA9" s="595"/>
      <c r="AB9" s="596"/>
      <c r="AC9" s="581" t="s">
        <v>8</v>
      </c>
      <c r="AD9" s="582"/>
      <c r="AE9" s="66"/>
      <c r="AF9" s="17"/>
      <c r="AG9" s="112"/>
      <c r="AH9" s="62"/>
      <c r="AI9" s="552" t="s">
        <v>162</v>
      </c>
      <c r="AJ9" s="553"/>
      <c r="AK9" s="553"/>
      <c r="AL9" s="553"/>
      <c r="AM9" s="553"/>
      <c r="AN9" s="554"/>
      <c r="AO9" s="459" t="str">
        <f>基本情報!J65</f>
        <v>診断　九郎</v>
      </c>
      <c r="AP9" s="460"/>
      <c r="AQ9" s="460"/>
      <c r="AR9" s="460"/>
      <c r="AS9" s="460"/>
      <c r="AT9" s="461"/>
      <c r="AU9" s="581" t="s">
        <v>7</v>
      </c>
      <c r="AV9" s="582"/>
      <c r="AW9" s="97"/>
      <c r="AX9" s="98"/>
      <c r="AY9" s="552" t="s">
        <v>159</v>
      </c>
      <c r="AZ9" s="553"/>
      <c r="BA9" s="553"/>
      <c r="BB9" s="554"/>
      <c r="BC9" s="623" t="str">
        <f>基本情報!J28</f>
        <v>診断　太郎</v>
      </c>
      <c r="BD9" s="624"/>
      <c r="BE9" s="624"/>
      <c r="BF9" s="624"/>
      <c r="BG9" s="624"/>
      <c r="BH9" s="625"/>
      <c r="BI9" s="581" t="s">
        <v>8</v>
      </c>
      <c r="BJ9" s="582"/>
      <c r="BK9" s="66"/>
      <c r="BL9" s="115"/>
      <c r="BM9" s="104"/>
      <c r="BN9" s="104"/>
      <c r="BO9" s="104"/>
      <c r="BV9" s="104"/>
      <c r="BW9" s="104"/>
      <c r="BX9" s="104"/>
      <c r="BY9" s="104"/>
      <c r="BZ9" s="104"/>
      <c r="CA9" s="104"/>
      <c r="CB9" s="104"/>
      <c r="CC9" s="104"/>
      <c r="CD9" s="104"/>
      <c r="CE9" s="104"/>
      <c r="CF9" s="104"/>
      <c r="CG9" s="104"/>
      <c r="CI9" s="104"/>
      <c r="CM9" s="42"/>
    </row>
    <row r="10" spans="1:148" ht="18" customHeight="1" x14ac:dyDescent="0.15">
      <c r="A10" s="19"/>
      <c r="B10" s="62"/>
      <c r="C10" s="476" t="s">
        <v>172</v>
      </c>
      <c r="D10" s="477"/>
      <c r="E10" s="477"/>
      <c r="F10" s="477"/>
      <c r="G10" s="477"/>
      <c r="H10" s="586"/>
      <c r="I10" s="466" t="s">
        <v>6</v>
      </c>
      <c r="J10" s="467"/>
      <c r="K10" s="467"/>
      <c r="L10" s="467"/>
      <c r="M10" s="467"/>
      <c r="N10" s="590"/>
      <c r="O10" s="488">
        <f>基本情報!D16</f>
        <v>0</v>
      </c>
      <c r="P10" s="489"/>
      <c r="Q10" s="489"/>
      <c r="R10" s="489"/>
      <c r="S10" s="489"/>
      <c r="T10" s="489"/>
      <c r="U10" s="489"/>
      <c r="V10" s="489"/>
      <c r="W10" s="489"/>
      <c r="X10" s="489"/>
      <c r="Y10" s="489"/>
      <c r="Z10" s="489"/>
      <c r="AA10" s="489"/>
      <c r="AB10" s="489"/>
      <c r="AC10" s="489"/>
      <c r="AD10" s="490"/>
      <c r="AE10" s="66"/>
      <c r="AF10" s="17"/>
      <c r="AG10" s="112"/>
      <c r="AH10" s="62"/>
      <c r="AI10" s="476" t="s">
        <v>172</v>
      </c>
      <c r="AJ10" s="477"/>
      <c r="AK10" s="477"/>
      <c r="AL10" s="477"/>
      <c r="AM10" s="477"/>
      <c r="AN10" s="586"/>
      <c r="AO10" s="466" t="s">
        <v>6</v>
      </c>
      <c r="AP10" s="467"/>
      <c r="AQ10" s="467"/>
      <c r="AR10" s="467"/>
      <c r="AS10" s="467"/>
      <c r="AT10" s="590"/>
      <c r="AU10" s="459" t="str">
        <f>基本情報!J16</f>
        <v>低炭素株式会社</v>
      </c>
      <c r="AV10" s="460"/>
      <c r="AW10" s="460"/>
      <c r="AX10" s="460"/>
      <c r="AY10" s="460"/>
      <c r="AZ10" s="460"/>
      <c r="BA10" s="460"/>
      <c r="BB10" s="460"/>
      <c r="BC10" s="460"/>
      <c r="BD10" s="460"/>
      <c r="BE10" s="460"/>
      <c r="BF10" s="460"/>
      <c r="BG10" s="460"/>
      <c r="BH10" s="460"/>
      <c r="BI10" s="460"/>
      <c r="BJ10" s="461"/>
      <c r="BK10" s="66"/>
      <c r="BL10" s="115"/>
      <c r="BM10" s="104"/>
      <c r="BN10" s="104"/>
      <c r="BO10" s="104"/>
      <c r="BV10" s="104"/>
      <c r="BW10" s="104"/>
      <c r="BX10" s="104"/>
      <c r="BY10" s="104"/>
      <c r="BZ10" s="104"/>
      <c r="CA10" s="104"/>
      <c r="CB10" s="104"/>
      <c r="CC10" s="104"/>
      <c r="CD10" s="104"/>
      <c r="CE10" s="104"/>
      <c r="CF10" s="104"/>
      <c r="CG10" s="104"/>
    </row>
    <row r="11" spans="1:148" ht="18" customHeight="1" x14ac:dyDescent="0.15">
      <c r="A11" s="19"/>
      <c r="B11" s="62"/>
      <c r="C11" s="587"/>
      <c r="D11" s="588"/>
      <c r="E11" s="588"/>
      <c r="F11" s="588"/>
      <c r="G11" s="588"/>
      <c r="H11" s="589"/>
      <c r="I11" s="466" t="s">
        <v>167</v>
      </c>
      <c r="J11" s="467"/>
      <c r="K11" s="467"/>
      <c r="L11" s="467"/>
      <c r="M11" s="467"/>
      <c r="N11" s="590"/>
      <c r="O11" s="599">
        <f>基本情報!D17</f>
        <v>0</v>
      </c>
      <c r="P11" s="600"/>
      <c r="Q11" s="600"/>
      <c r="R11" s="600"/>
      <c r="S11" s="600"/>
      <c r="T11" s="600"/>
      <c r="U11" s="600"/>
      <c r="V11" s="600"/>
      <c r="W11" s="600"/>
      <c r="X11" s="600"/>
      <c r="Y11" s="600"/>
      <c r="Z11" s="600"/>
      <c r="AA11" s="600"/>
      <c r="AB11" s="600"/>
      <c r="AC11" s="600"/>
      <c r="AD11" s="601"/>
      <c r="AE11" s="66"/>
      <c r="AF11" s="17"/>
      <c r="AG11" s="112"/>
      <c r="AH11" s="62"/>
      <c r="AI11" s="587"/>
      <c r="AJ11" s="588"/>
      <c r="AK11" s="588"/>
      <c r="AL11" s="588"/>
      <c r="AM11" s="588"/>
      <c r="AN11" s="589"/>
      <c r="AO11" s="466" t="s">
        <v>167</v>
      </c>
      <c r="AP11" s="467"/>
      <c r="AQ11" s="467"/>
      <c r="AR11" s="467"/>
      <c r="AS11" s="467"/>
      <c r="AT11" s="590"/>
      <c r="AU11" s="459" t="str">
        <f>基本情報!J17</f>
        <v>御殿場工場</v>
      </c>
      <c r="AV11" s="460"/>
      <c r="AW11" s="460"/>
      <c r="AX11" s="460"/>
      <c r="AY11" s="460"/>
      <c r="AZ11" s="460"/>
      <c r="BA11" s="460"/>
      <c r="BB11" s="460"/>
      <c r="BC11" s="460"/>
      <c r="BD11" s="460"/>
      <c r="BE11" s="460"/>
      <c r="BF11" s="460"/>
      <c r="BG11" s="460"/>
      <c r="BH11" s="460"/>
      <c r="BI11" s="460"/>
      <c r="BJ11" s="461"/>
      <c r="BK11" s="66"/>
      <c r="BL11" s="115"/>
      <c r="BM11" s="104"/>
      <c r="BN11" s="104"/>
      <c r="BO11" s="104"/>
      <c r="BV11" s="104"/>
      <c r="BW11" s="104"/>
      <c r="BX11" s="104"/>
      <c r="BY11" s="104"/>
      <c r="BZ11" s="104"/>
      <c r="CA11" s="104"/>
      <c r="CB11" s="104"/>
      <c r="CC11" s="104"/>
      <c r="CD11" s="104"/>
      <c r="CE11" s="104"/>
      <c r="CF11" s="104"/>
      <c r="CG11" s="104"/>
    </row>
    <row r="12" spans="1:148" ht="17.649999999999999" customHeight="1" x14ac:dyDescent="0.15">
      <c r="A12" s="19"/>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3"/>
      <c r="AC12" s="63"/>
      <c r="AD12" s="63"/>
      <c r="AE12" s="66"/>
      <c r="AF12" s="17"/>
      <c r="AG12" s="11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3"/>
      <c r="BI12" s="63"/>
      <c r="BJ12" s="63"/>
      <c r="BK12" s="66"/>
      <c r="BL12" s="115"/>
      <c r="BN12" s="50"/>
      <c r="BO12" s="50"/>
      <c r="BP12" s="50"/>
      <c r="BQ12" s="50"/>
      <c r="BR12" s="50"/>
      <c r="BV12" s="104"/>
      <c r="BW12" s="104"/>
      <c r="BX12" s="104"/>
      <c r="BY12" s="104"/>
      <c r="BZ12" s="104"/>
      <c r="CA12" s="104"/>
      <c r="CB12" s="104"/>
      <c r="CC12" s="104"/>
      <c r="CD12" s="104"/>
      <c r="CE12" s="104"/>
      <c r="CF12" s="104"/>
      <c r="CG12" s="104"/>
    </row>
    <row r="13" spans="1:148" s="107" customFormat="1" ht="17.25" customHeight="1" x14ac:dyDescent="0.15">
      <c r="A13" s="18"/>
      <c r="B13" s="67"/>
      <c r="C13" s="546" t="s">
        <v>64</v>
      </c>
      <c r="D13" s="547"/>
      <c r="E13" s="547"/>
      <c r="F13" s="547"/>
      <c r="G13" s="547"/>
      <c r="H13" s="548"/>
      <c r="I13" s="569" t="s">
        <v>60</v>
      </c>
      <c r="J13" s="570"/>
      <c r="K13" s="570"/>
      <c r="L13" s="570"/>
      <c r="M13" s="570"/>
      <c r="N13" s="570"/>
      <c r="O13" s="570"/>
      <c r="P13" s="571"/>
      <c r="Q13" s="96"/>
      <c r="R13" s="94"/>
      <c r="S13" s="559" t="s">
        <v>70</v>
      </c>
      <c r="T13" s="560"/>
      <c r="U13" s="560"/>
      <c r="V13" s="560"/>
      <c r="W13" s="560"/>
      <c r="X13" s="560"/>
      <c r="Y13" s="560"/>
      <c r="Z13" s="560"/>
      <c r="AA13" s="560"/>
      <c r="AB13" s="560"/>
      <c r="AC13" s="561"/>
      <c r="AD13" s="562"/>
      <c r="AE13" s="67"/>
      <c r="AF13" s="18"/>
      <c r="AG13" s="114"/>
      <c r="AH13" s="67"/>
      <c r="AI13" s="546" t="s">
        <v>64</v>
      </c>
      <c r="AJ13" s="547"/>
      <c r="AK13" s="547"/>
      <c r="AL13" s="547"/>
      <c r="AM13" s="547"/>
      <c r="AN13" s="548"/>
      <c r="AO13" s="569" t="s">
        <v>60</v>
      </c>
      <c r="AP13" s="570"/>
      <c r="AQ13" s="570"/>
      <c r="AR13" s="570"/>
      <c r="AS13" s="570"/>
      <c r="AT13" s="570"/>
      <c r="AU13" s="570"/>
      <c r="AV13" s="571"/>
      <c r="AW13" s="96"/>
      <c r="AX13" s="94"/>
      <c r="AY13" s="559" t="s">
        <v>70</v>
      </c>
      <c r="AZ13" s="560"/>
      <c r="BA13" s="560"/>
      <c r="BB13" s="560"/>
      <c r="BC13" s="560"/>
      <c r="BD13" s="560"/>
      <c r="BE13" s="560"/>
      <c r="BF13" s="560"/>
      <c r="BG13" s="560"/>
      <c r="BH13" s="560"/>
      <c r="BI13" s="561"/>
      <c r="BJ13" s="562"/>
      <c r="BK13" s="67"/>
      <c r="BL13" s="114"/>
      <c r="BM13" s="72"/>
      <c r="BN13" s="72"/>
      <c r="BO13" s="72"/>
      <c r="BP13" s="72"/>
      <c r="BQ13" s="72"/>
      <c r="BR13" s="72"/>
    </row>
    <row r="14" spans="1:148" s="107" customFormat="1" ht="30.75" customHeight="1" x14ac:dyDescent="0.15">
      <c r="A14" s="18"/>
      <c r="B14" s="67"/>
      <c r="C14" s="549"/>
      <c r="D14" s="550"/>
      <c r="E14" s="550"/>
      <c r="F14" s="550"/>
      <c r="G14" s="550"/>
      <c r="H14" s="551"/>
      <c r="I14" s="565" t="s">
        <v>57</v>
      </c>
      <c r="J14" s="566"/>
      <c r="K14" s="565" t="s">
        <v>0</v>
      </c>
      <c r="L14" s="566"/>
      <c r="M14" s="567" t="s">
        <v>59</v>
      </c>
      <c r="N14" s="568"/>
      <c r="O14" s="69"/>
      <c r="P14" s="70"/>
      <c r="Q14" s="142"/>
      <c r="R14" s="95"/>
      <c r="S14" s="557" t="s">
        <v>32</v>
      </c>
      <c r="T14" s="558"/>
      <c r="U14" s="557" t="s">
        <v>202</v>
      </c>
      <c r="V14" s="558"/>
      <c r="W14" s="563" t="s">
        <v>205</v>
      </c>
      <c r="X14" s="564"/>
      <c r="Y14" s="557" t="s">
        <v>203</v>
      </c>
      <c r="Z14" s="558"/>
      <c r="AA14" s="557" t="s">
        <v>33</v>
      </c>
      <c r="AB14" s="558"/>
      <c r="AC14" s="555" t="s">
        <v>71</v>
      </c>
      <c r="AD14" s="556"/>
      <c r="AE14" s="67"/>
      <c r="AF14" s="18"/>
      <c r="AG14" s="114"/>
      <c r="AH14" s="67"/>
      <c r="AI14" s="549"/>
      <c r="AJ14" s="550"/>
      <c r="AK14" s="550"/>
      <c r="AL14" s="550"/>
      <c r="AM14" s="550"/>
      <c r="AN14" s="551"/>
      <c r="AO14" s="565" t="s">
        <v>57</v>
      </c>
      <c r="AP14" s="566"/>
      <c r="AQ14" s="565" t="s">
        <v>0</v>
      </c>
      <c r="AR14" s="566"/>
      <c r="AS14" s="567" t="s">
        <v>59</v>
      </c>
      <c r="AT14" s="568"/>
      <c r="AU14" s="69"/>
      <c r="AV14" s="70"/>
      <c r="AW14" s="142"/>
      <c r="AX14" s="95"/>
      <c r="AY14" s="557" t="s">
        <v>32</v>
      </c>
      <c r="AZ14" s="558"/>
      <c r="BA14" s="557" t="s">
        <v>202</v>
      </c>
      <c r="BB14" s="558"/>
      <c r="BC14" s="563" t="s">
        <v>205</v>
      </c>
      <c r="BD14" s="564"/>
      <c r="BE14" s="557" t="s">
        <v>203</v>
      </c>
      <c r="BF14" s="558"/>
      <c r="BG14" s="557" t="s">
        <v>33</v>
      </c>
      <c r="BH14" s="558"/>
      <c r="BI14" s="555" t="s">
        <v>71</v>
      </c>
      <c r="BJ14" s="556"/>
      <c r="BK14" s="67"/>
      <c r="BL14" s="114"/>
      <c r="BM14" s="110"/>
      <c r="BN14" s="102"/>
      <c r="BO14" s="102"/>
      <c r="BP14" s="102"/>
      <c r="BQ14" s="102"/>
      <c r="BR14" s="102"/>
    </row>
    <row r="15" spans="1:148" s="107" customFormat="1" ht="16.149999999999999" customHeight="1" x14ac:dyDescent="0.15">
      <c r="A15" s="18"/>
      <c r="B15" s="67"/>
      <c r="C15" s="518" t="s">
        <v>105</v>
      </c>
      <c r="D15" s="519"/>
      <c r="E15" s="519"/>
      <c r="F15" s="519"/>
      <c r="G15" s="519"/>
      <c r="H15" s="520"/>
      <c r="I15" s="521" t="s">
        <v>65</v>
      </c>
      <c r="J15" s="522"/>
      <c r="K15" s="521" t="s">
        <v>65</v>
      </c>
      <c r="L15" s="522"/>
      <c r="M15" s="523" t="s">
        <v>65</v>
      </c>
      <c r="N15" s="524"/>
      <c r="O15" s="525">
        <f t="shared" ref="O15" si="0">SUM(O17:P63)</f>
        <v>0</v>
      </c>
      <c r="P15" s="526"/>
      <c r="Q15" s="525">
        <f t="shared" ref="Q15" si="1">SUM(Q17:R63)</f>
        <v>0</v>
      </c>
      <c r="R15" s="526"/>
      <c r="S15" s="525">
        <f>SUM(S17:T63)</f>
        <v>0</v>
      </c>
      <c r="T15" s="526"/>
      <c r="U15" s="525">
        <f t="shared" ref="U15" si="2">SUM(U17:V63)</f>
        <v>0</v>
      </c>
      <c r="V15" s="526"/>
      <c r="W15" s="525">
        <f t="shared" ref="W15" si="3">SUM(W17:X63)</f>
        <v>0</v>
      </c>
      <c r="X15" s="526"/>
      <c r="Y15" s="525">
        <f t="shared" ref="Y15" si="4">SUM(Y17:Z63)</f>
        <v>0</v>
      </c>
      <c r="Z15" s="526"/>
      <c r="AA15" s="525">
        <f t="shared" ref="AA15" si="5">SUM(AA17:AB63)</f>
        <v>0</v>
      </c>
      <c r="AB15" s="526"/>
      <c r="AC15" s="525">
        <f t="shared" ref="AC15" si="6">SUM(S15:AB15)</f>
        <v>0</v>
      </c>
      <c r="AD15" s="526"/>
      <c r="AE15" s="62"/>
      <c r="AF15" s="19"/>
      <c r="AG15" s="112"/>
      <c r="AH15" s="62"/>
      <c r="AI15" s="518" t="s">
        <v>105</v>
      </c>
      <c r="AJ15" s="519"/>
      <c r="AK15" s="519"/>
      <c r="AL15" s="519"/>
      <c r="AM15" s="519"/>
      <c r="AN15" s="520"/>
      <c r="AO15" s="527" t="s">
        <v>65</v>
      </c>
      <c r="AP15" s="528"/>
      <c r="AQ15" s="527" t="s">
        <v>65</v>
      </c>
      <c r="AR15" s="528"/>
      <c r="AS15" s="527" t="s">
        <v>65</v>
      </c>
      <c r="AT15" s="528"/>
      <c r="AU15" s="514">
        <f t="shared" ref="AU15" si="7">SUM(AU17:AV63)</f>
        <v>1.4999999999999996</v>
      </c>
      <c r="AV15" s="515"/>
      <c r="AW15" s="514">
        <f t="shared" ref="AW15" si="8">SUM(AW17:AX63)</f>
        <v>36</v>
      </c>
      <c r="AX15" s="515"/>
      <c r="AY15" s="514">
        <f>SUM(AY17:AZ63)</f>
        <v>0.16666666666666666</v>
      </c>
      <c r="AZ15" s="515"/>
      <c r="BA15" s="514">
        <f t="shared" ref="BA15" si="9">SUM(BA17:BB63)</f>
        <v>6.25E-2</v>
      </c>
      <c r="BB15" s="515"/>
      <c r="BC15" s="514">
        <f t="shared" ref="BC15" si="10">SUM(BC17:BD63)</f>
        <v>0</v>
      </c>
      <c r="BD15" s="515"/>
      <c r="BE15" s="514">
        <f t="shared" ref="BE15" si="11">SUM(BE17:BF63)</f>
        <v>1.1979166666666667</v>
      </c>
      <c r="BF15" s="515"/>
      <c r="BG15" s="514">
        <f t="shared" ref="BG15" si="12">SUM(BG17:BH63)</f>
        <v>8.3333333333333329E-2</v>
      </c>
      <c r="BH15" s="515"/>
      <c r="BI15" s="516">
        <f t="shared" ref="BI15" si="13">SUM(AY15:BH15)</f>
        <v>1.5104166666666667</v>
      </c>
      <c r="BJ15" s="517"/>
      <c r="BK15" s="67"/>
      <c r="BL15" s="114"/>
      <c r="BN15" s="102"/>
      <c r="BO15" s="102"/>
      <c r="BP15" s="102"/>
      <c r="BQ15" s="102"/>
      <c r="BR15" s="102"/>
    </row>
    <row r="16" spans="1:148" s="107" customFormat="1" ht="4.1500000000000004" customHeight="1" x14ac:dyDescent="0.15">
      <c r="A16" s="18"/>
      <c r="B16" s="67"/>
      <c r="C16" s="144"/>
      <c r="D16" s="145"/>
      <c r="E16" s="145"/>
      <c r="F16" s="145"/>
      <c r="G16" s="145"/>
      <c r="H16" s="146"/>
      <c r="I16" s="147"/>
      <c r="J16" s="148"/>
      <c r="K16" s="147"/>
      <c r="L16" s="148"/>
      <c r="M16" s="149"/>
      <c r="N16" s="150"/>
      <c r="O16" s="140"/>
      <c r="P16" s="141"/>
      <c r="Q16" s="140"/>
      <c r="R16" s="141"/>
      <c r="S16" s="544"/>
      <c r="T16" s="545"/>
      <c r="U16" s="140"/>
      <c r="V16" s="141"/>
      <c r="W16" s="140"/>
      <c r="X16" s="141"/>
      <c r="Y16" s="140"/>
      <c r="Z16" s="141"/>
      <c r="AA16" s="140"/>
      <c r="AB16" s="141"/>
      <c r="AC16" s="140"/>
      <c r="AD16" s="141"/>
      <c r="AE16" s="62"/>
      <c r="AF16" s="19"/>
      <c r="AG16" s="112"/>
      <c r="AH16" s="62"/>
      <c r="AI16" s="144"/>
      <c r="AJ16" s="145"/>
      <c r="AK16" s="145"/>
      <c r="AL16" s="145"/>
      <c r="AM16" s="145"/>
      <c r="AN16" s="146"/>
      <c r="AO16" s="153"/>
      <c r="AP16" s="154"/>
      <c r="AQ16" s="153"/>
      <c r="AR16" s="154"/>
      <c r="AS16" s="153"/>
      <c r="AT16" s="154"/>
      <c r="AU16" s="153"/>
      <c r="AV16" s="154"/>
      <c r="AW16" s="153"/>
      <c r="AX16" s="154"/>
      <c r="AY16" s="153"/>
      <c r="AZ16" s="154"/>
      <c r="BA16" s="153"/>
      <c r="BB16" s="154"/>
      <c r="BC16" s="153"/>
      <c r="BD16" s="154"/>
      <c r="BE16" s="153"/>
      <c r="BF16" s="154"/>
      <c r="BG16" s="153"/>
      <c r="BH16" s="154"/>
      <c r="BI16" s="140"/>
      <c r="BJ16" s="141"/>
      <c r="BK16" s="67"/>
      <c r="BL16" s="114"/>
      <c r="BM16" s="110"/>
      <c r="BN16" s="102"/>
      <c r="BO16" s="102"/>
      <c r="BP16" s="102"/>
      <c r="BQ16" s="102"/>
      <c r="BR16" s="102"/>
    </row>
    <row r="17" spans="1:109" ht="18" customHeight="1" x14ac:dyDescent="0.15">
      <c r="A17" s="19"/>
      <c r="B17" s="62"/>
      <c r="C17" s="539"/>
      <c r="D17" s="540"/>
      <c r="E17" s="540"/>
      <c r="F17" s="540"/>
      <c r="G17" s="540"/>
      <c r="H17" s="541"/>
      <c r="I17" s="542"/>
      <c r="J17" s="543"/>
      <c r="K17" s="542"/>
      <c r="L17" s="543"/>
      <c r="M17" s="542"/>
      <c r="N17" s="543"/>
      <c r="O17" s="537">
        <f t="shared" ref="O17:O63" si="14">VALUE(TEXT(K17-I17-M17,"h:mm"))</f>
        <v>0</v>
      </c>
      <c r="P17" s="538"/>
      <c r="Q17" s="533">
        <f>O17*24</f>
        <v>0</v>
      </c>
      <c r="R17" s="534"/>
      <c r="S17" s="542"/>
      <c r="T17" s="543"/>
      <c r="U17" s="542"/>
      <c r="V17" s="543"/>
      <c r="W17" s="529"/>
      <c r="X17" s="530"/>
      <c r="Y17" s="529"/>
      <c r="Z17" s="530"/>
      <c r="AA17" s="529"/>
      <c r="AB17" s="530"/>
      <c r="AC17" s="537">
        <f t="shared" ref="AC17:AC63" si="15">VALUE(TEXT(SUM(S17:AB17),"h:mm"))</f>
        <v>0</v>
      </c>
      <c r="AD17" s="538"/>
      <c r="AE17" s="62"/>
      <c r="AF17" s="19"/>
      <c r="AG17" s="112"/>
      <c r="AH17" s="62"/>
      <c r="AI17" s="609">
        <v>44378</v>
      </c>
      <c r="AJ17" s="610"/>
      <c r="AK17" s="610"/>
      <c r="AL17" s="610"/>
      <c r="AM17" s="610"/>
      <c r="AN17" s="611"/>
      <c r="AO17" s="605">
        <v>0.41666666666666669</v>
      </c>
      <c r="AP17" s="606"/>
      <c r="AQ17" s="605">
        <v>0.70833333333333337</v>
      </c>
      <c r="AR17" s="606"/>
      <c r="AS17" s="605">
        <v>4.1666666666666664E-2</v>
      </c>
      <c r="AT17" s="606"/>
      <c r="AU17" s="514">
        <f>AQ17-AO17-AS17</f>
        <v>0.25</v>
      </c>
      <c r="AV17" s="515"/>
      <c r="AW17" s="527">
        <f>AU17*24</f>
        <v>6</v>
      </c>
      <c r="AX17" s="528"/>
      <c r="AY17" s="605">
        <v>0.16666666666666666</v>
      </c>
      <c r="AZ17" s="606"/>
      <c r="BA17" s="605">
        <v>6.25E-2</v>
      </c>
      <c r="BB17" s="606"/>
      <c r="BC17" s="605"/>
      <c r="BD17" s="606"/>
      <c r="BE17" s="605">
        <v>3.125E-2</v>
      </c>
      <c r="BF17" s="606"/>
      <c r="BG17" s="605"/>
      <c r="BH17" s="606"/>
      <c r="BI17" s="531">
        <f>SUM(AY17:BH17)</f>
        <v>0.26041666666666663</v>
      </c>
      <c r="BJ17" s="532"/>
      <c r="BK17" s="62"/>
      <c r="BL17" s="112"/>
      <c r="BM17" s="10"/>
      <c r="BN17" s="104"/>
      <c r="BO17" s="104"/>
      <c r="BP17" s="104"/>
      <c r="BQ17" s="104"/>
      <c r="BR17" s="104"/>
      <c r="CG17" s="107"/>
      <c r="CH17" s="107"/>
      <c r="CI17" s="107"/>
      <c r="CJ17" s="107"/>
      <c r="CK17" s="107"/>
      <c r="CL17" s="107"/>
    </row>
    <row r="18" spans="1:109" ht="18" customHeight="1" x14ac:dyDescent="0.15">
      <c r="A18" s="19"/>
      <c r="B18" s="62"/>
      <c r="C18" s="539"/>
      <c r="D18" s="540"/>
      <c r="E18" s="540"/>
      <c r="F18" s="540"/>
      <c r="G18" s="540"/>
      <c r="H18" s="541"/>
      <c r="I18" s="529"/>
      <c r="J18" s="530"/>
      <c r="K18" s="529"/>
      <c r="L18" s="530"/>
      <c r="M18" s="535"/>
      <c r="N18" s="536"/>
      <c r="O18" s="537">
        <f t="shared" si="14"/>
        <v>0</v>
      </c>
      <c r="P18" s="538"/>
      <c r="Q18" s="533">
        <f>O18*24</f>
        <v>0</v>
      </c>
      <c r="R18" s="534"/>
      <c r="S18" s="529"/>
      <c r="T18" s="530"/>
      <c r="U18" s="529"/>
      <c r="V18" s="530"/>
      <c r="W18" s="529"/>
      <c r="X18" s="530"/>
      <c r="Y18" s="529"/>
      <c r="Z18" s="530"/>
      <c r="AA18" s="529"/>
      <c r="AB18" s="530"/>
      <c r="AC18" s="537">
        <f t="shared" si="15"/>
        <v>0</v>
      </c>
      <c r="AD18" s="538"/>
      <c r="AE18" s="62"/>
      <c r="AF18" s="19"/>
      <c r="AG18" s="112"/>
      <c r="AH18" s="62"/>
      <c r="AI18" s="609">
        <v>44398</v>
      </c>
      <c r="AJ18" s="610"/>
      <c r="AK18" s="610"/>
      <c r="AL18" s="610"/>
      <c r="AM18" s="610"/>
      <c r="AN18" s="611"/>
      <c r="AO18" s="605">
        <v>0.375</v>
      </c>
      <c r="AP18" s="606"/>
      <c r="AQ18" s="605">
        <v>0.79166666666666663</v>
      </c>
      <c r="AR18" s="606"/>
      <c r="AS18" s="605">
        <v>0.20833333333333334</v>
      </c>
      <c r="AT18" s="606"/>
      <c r="AU18" s="514">
        <f>AQ18-AO18-AS18</f>
        <v>0.20833333333333329</v>
      </c>
      <c r="AV18" s="515"/>
      <c r="AW18" s="527">
        <f>AU18*24</f>
        <v>4.9999999999999991</v>
      </c>
      <c r="AX18" s="528"/>
      <c r="AY18" s="605"/>
      <c r="AZ18" s="606"/>
      <c r="BA18" s="605"/>
      <c r="BB18" s="606"/>
      <c r="BC18" s="605"/>
      <c r="BD18" s="606"/>
      <c r="BE18" s="605">
        <v>0.20833333333333334</v>
      </c>
      <c r="BF18" s="606"/>
      <c r="BG18" s="605"/>
      <c r="BH18" s="606"/>
      <c r="BI18" s="612">
        <f t="shared" ref="BI18:BI63" si="16">SUM(AY18:BH18)</f>
        <v>0.20833333333333334</v>
      </c>
      <c r="BJ18" s="613"/>
      <c r="BK18" s="62"/>
      <c r="BL18" s="112"/>
      <c r="BN18" s="104"/>
      <c r="BO18" s="104"/>
      <c r="BP18" s="104"/>
      <c r="BQ18" s="104"/>
      <c r="BR18" s="104"/>
      <c r="CG18" s="107"/>
      <c r="CH18" s="107"/>
      <c r="CI18" s="107"/>
      <c r="CJ18" s="107"/>
      <c r="CK18" s="107"/>
      <c r="CL18" s="107"/>
    </row>
    <row r="19" spans="1:109" ht="18" customHeight="1" x14ac:dyDescent="0.15">
      <c r="A19" s="19"/>
      <c r="B19" s="62"/>
      <c r="C19" s="539"/>
      <c r="D19" s="540"/>
      <c r="E19" s="540"/>
      <c r="F19" s="540"/>
      <c r="G19" s="540"/>
      <c r="H19" s="541"/>
      <c r="I19" s="529"/>
      <c r="J19" s="530"/>
      <c r="K19" s="529"/>
      <c r="L19" s="530"/>
      <c r="M19" s="535"/>
      <c r="N19" s="536"/>
      <c r="O19" s="537">
        <f t="shared" si="14"/>
        <v>0</v>
      </c>
      <c r="P19" s="538"/>
      <c r="Q19" s="533">
        <f t="shared" ref="Q19:Q63" si="17">O19*24</f>
        <v>0</v>
      </c>
      <c r="R19" s="534"/>
      <c r="S19" s="529"/>
      <c r="T19" s="530"/>
      <c r="U19" s="529"/>
      <c r="V19" s="530"/>
      <c r="W19" s="529"/>
      <c r="X19" s="530"/>
      <c r="Y19" s="529"/>
      <c r="Z19" s="530"/>
      <c r="AA19" s="529"/>
      <c r="AB19" s="530"/>
      <c r="AC19" s="537">
        <f t="shared" si="15"/>
        <v>0</v>
      </c>
      <c r="AD19" s="538"/>
      <c r="AE19" s="62"/>
      <c r="AF19" s="19"/>
      <c r="AG19" s="112"/>
      <c r="AH19" s="62"/>
      <c r="AI19" s="609">
        <v>44399</v>
      </c>
      <c r="AJ19" s="610"/>
      <c r="AK19" s="610"/>
      <c r="AL19" s="610"/>
      <c r="AM19" s="610"/>
      <c r="AN19" s="611"/>
      <c r="AO19" s="605">
        <v>0.375</v>
      </c>
      <c r="AP19" s="606"/>
      <c r="AQ19" s="605">
        <v>0.79166666666666663</v>
      </c>
      <c r="AR19" s="606"/>
      <c r="AS19" s="605">
        <v>0.25</v>
      </c>
      <c r="AT19" s="606"/>
      <c r="AU19" s="514">
        <f t="shared" ref="AU19:AU63" si="18">AQ19-AO19-AS19</f>
        <v>0.16666666666666663</v>
      </c>
      <c r="AV19" s="515"/>
      <c r="AW19" s="527">
        <f t="shared" ref="AW19:AW63" si="19">AU19*24</f>
        <v>3.9999999999999991</v>
      </c>
      <c r="AX19" s="528"/>
      <c r="AY19" s="605"/>
      <c r="AZ19" s="606"/>
      <c r="BA19" s="605"/>
      <c r="BB19" s="606"/>
      <c r="BC19" s="605"/>
      <c r="BD19" s="606"/>
      <c r="BE19" s="605">
        <v>0.16666666666666666</v>
      </c>
      <c r="BF19" s="606"/>
      <c r="BG19" s="605"/>
      <c r="BH19" s="606"/>
      <c r="BI19" s="612">
        <f t="shared" si="16"/>
        <v>0.16666666666666666</v>
      </c>
      <c r="BJ19" s="613"/>
      <c r="BK19" s="62"/>
      <c r="BL19" s="112"/>
      <c r="BN19" s="104"/>
      <c r="BO19" s="104"/>
      <c r="BP19" s="104"/>
      <c r="BQ19" s="104"/>
      <c r="BR19" s="104"/>
      <c r="CG19" s="107"/>
      <c r="CH19" s="107"/>
      <c r="CI19" s="107"/>
      <c r="CJ19" s="107"/>
      <c r="CK19" s="107"/>
      <c r="CL19" s="107"/>
    </row>
    <row r="20" spans="1:109" ht="18" customHeight="1" x14ac:dyDescent="0.15">
      <c r="A20" s="19"/>
      <c r="B20" s="62"/>
      <c r="C20" s="539"/>
      <c r="D20" s="540"/>
      <c r="E20" s="540"/>
      <c r="F20" s="540"/>
      <c r="G20" s="540"/>
      <c r="H20" s="541"/>
      <c r="I20" s="529"/>
      <c r="J20" s="530"/>
      <c r="K20" s="529"/>
      <c r="L20" s="530"/>
      <c r="M20" s="535"/>
      <c r="N20" s="536"/>
      <c r="O20" s="537">
        <f t="shared" si="14"/>
        <v>0</v>
      </c>
      <c r="P20" s="538"/>
      <c r="Q20" s="533">
        <f t="shared" si="17"/>
        <v>0</v>
      </c>
      <c r="R20" s="534"/>
      <c r="S20" s="529"/>
      <c r="T20" s="530"/>
      <c r="U20" s="529"/>
      <c r="V20" s="530"/>
      <c r="W20" s="529"/>
      <c r="X20" s="530"/>
      <c r="Y20" s="529"/>
      <c r="Z20" s="530"/>
      <c r="AA20" s="529"/>
      <c r="AB20" s="530"/>
      <c r="AC20" s="537">
        <f t="shared" si="15"/>
        <v>0</v>
      </c>
      <c r="AD20" s="538"/>
      <c r="AE20" s="62"/>
      <c r="AF20" s="19"/>
      <c r="AG20" s="112"/>
      <c r="AH20" s="62"/>
      <c r="AI20" s="609">
        <v>44400</v>
      </c>
      <c r="AJ20" s="610"/>
      <c r="AK20" s="610"/>
      <c r="AL20" s="610"/>
      <c r="AM20" s="610"/>
      <c r="AN20" s="611"/>
      <c r="AO20" s="605">
        <v>0.375</v>
      </c>
      <c r="AP20" s="606"/>
      <c r="AQ20" s="605">
        <v>0.79166666666666663</v>
      </c>
      <c r="AR20" s="606"/>
      <c r="AS20" s="605">
        <v>0.17708333333333334</v>
      </c>
      <c r="AT20" s="606"/>
      <c r="AU20" s="514">
        <f t="shared" si="18"/>
        <v>0.23958333333333329</v>
      </c>
      <c r="AV20" s="515"/>
      <c r="AW20" s="527">
        <f t="shared" si="19"/>
        <v>5.7499999999999991</v>
      </c>
      <c r="AX20" s="528"/>
      <c r="AY20" s="605"/>
      <c r="AZ20" s="606"/>
      <c r="BA20" s="605"/>
      <c r="BB20" s="606"/>
      <c r="BC20" s="605"/>
      <c r="BD20" s="606"/>
      <c r="BE20" s="605">
        <v>0.23958333333333334</v>
      </c>
      <c r="BF20" s="606"/>
      <c r="BG20" s="605"/>
      <c r="BH20" s="606"/>
      <c r="BI20" s="612">
        <f t="shared" si="16"/>
        <v>0.23958333333333334</v>
      </c>
      <c r="BJ20" s="613"/>
      <c r="BK20" s="62"/>
      <c r="BL20" s="112"/>
      <c r="BP20" s="104"/>
      <c r="BQ20" s="104"/>
      <c r="BR20" s="104"/>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row>
    <row r="21" spans="1:109" ht="18" customHeight="1" x14ac:dyDescent="0.15">
      <c r="A21" s="19"/>
      <c r="B21" s="62"/>
      <c r="C21" s="539"/>
      <c r="D21" s="540"/>
      <c r="E21" s="540"/>
      <c r="F21" s="540"/>
      <c r="G21" s="540"/>
      <c r="H21" s="541"/>
      <c r="I21" s="529"/>
      <c r="J21" s="530"/>
      <c r="K21" s="529"/>
      <c r="L21" s="530"/>
      <c r="M21" s="535"/>
      <c r="N21" s="536"/>
      <c r="O21" s="537">
        <f t="shared" si="14"/>
        <v>0</v>
      </c>
      <c r="P21" s="538"/>
      <c r="Q21" s="533">
        <f t="shared" si="17"/>
        <v>0</v>
      </c>
      <c r="R21" s="534"/>
      <c r="S21" s="529"/>
      <c r="T21" s="530"/>
      <c r="U21" s="529"/>
      <c r="V21" s="530"/>
      <c r="W21" s="529"/>
      <c r="X21" s="530"/>
      <c r="Y21" s="529"/>
      <c r="Z21" s="530"/>
      <c r="AA21" s="529"/>
      <c r="AB21" s="530"/>
      <c r="AC21" s="537">
        <f t="shared" si="15"/>
        <v>0</v>
      </c>
      <c r="AD21" s="538"/>
      <c r="AE21" s="62"/>
      <c r="AF21" s="19"/>
      <c r="AG21" s="112"/>
      <c r="AH21" s="62"/>
      <c r="AI21" s="609">
        <v>44404</v>
      </c>
      <c r="AJ21" s="610"/>
      <c r="AK21" s="610"/>
      <c r="AL21" s="610"/>
      <c r="AM21" s="610"/>
      <c r="AN21" s="611"/>
      <c r="AO21" s="605">
        <v>0.375</v>
      </c>
      <c r="AP21" s="606"/>
      <c r="AQ21" s="605">
        <v>0.79166666666666663</v>
      </c>
      <c r="AR21" s="606"/>
      <c r="AS21" s="605">
        <v>0.22916666666666666</v>
      </c>
      <c r="AT21" s="606"/>
      <c r="AU21" s="514">
        <f t="shared" si="18"/>
        <v>0.18749999999999997</v>
      </c>
      <c r="AV21" s="515"/>
      <c r="AW21" s="527">
        <f t="shared" si="19"/>
        <v>4.4999999999999991</v>
      </c>
      <c r="AX21" s="528"/>
      <c r="AY21" s="605"/>
      <c r="AZ21" s="606"/>
      <c r="BA21" s="605"/>
      <c r="BB21" s="606"/>
      <c r="BC21" s="605"/>
      <c r="BD21" s="606"/>
      <c r="BE21" s="605">
        <v>0.1875</v>
      </c>
      <c r="BF21" s="606"/>
      <c r="BG21" s="605"/>
      <c r="BH21" s="606"/>
      <c r="BI21" s="612">
        <f t="shared" si="16"/>
        <v>0.1875</v>
      </c>
      <c r="BJ21" s="613"/>
      <c r="BK21" s="62"/>
      <c r="BL21" s="112"/>
      <c r="BP21" s="104"/>
      <c r="BQ21" s="104"/>
      <c r="BR21" s="104"/>
      <c r="CG21" s="107"/>
      <c r="CH21" s="107"/>
      <c r="CI21" s="107"/>
      <c r="CJ21" s="107"/>
      <c r="CK21" s="107"/>
      <c r="CL21" s="107"/>
    </row>
    <row r="22" spans="1:109" ht="18" customHeight="1" x14ac:dyDescent="0.15">
      <c r="A22" s="19"/>
      <c r="B22" s="62"/>
      <c r="C22" s="539"/>
      <c r="D22" s="540"/>
      <c r="E22" s="540"/>
      <c r="F22" s="540"/>
      <c r="G22" s="540"/>
      <c r="H22" s="541"/>
      <c r="I22" s="529"/>
      <c r="J22" s="530"/>
      <c r="K22" s="529"/>
      <c r="L22" s="530"/>
      <c r="M22" s="535"/>
      <c r="N22" s="536"/>
      <c r="O22" s="537">
        <f t="shared" si="14"/>
        <v>0</v>
      </c>
      <c r="P22" s="538"/>
      <c r="Q22" s="533">
        <f t="shared" si="17"/>
        <v>0</v>
      </c>
      <c r="R22" s="534"/>
      <c r="S22" s="529"/>
      <c r="T22" s="530"/>
      <c r="U22" s="529"/>
      <c r="V22" s="530"/>
      <c r="W22" s="529"/>
      <c r="X22" s="530"/>
      <c r="Y22" s="529"/>
      <c r="Z22" s="530"/>
      <c r="AA22" s="529"/>
      <c r="AB22" s="530"/>
      <c r="AC22" s="537">
        <f t="shared" si="15"/>
        <v>0</v>
      </c>
      <c r="AD22" s="538"/>
      <c r="AE22" s="62"/>
      <c r="AF22" s="19"/>
      <c r="AG22" s="112"/>
      <c r="AH22" s="62"/>
      <c r="AI22" s="609">
        <v>44405</v>
      </c>
      <c r="AJ22" s="610"/>
      <c r="AK22" s="610"/>
      <c r="AL22" s="610"/>
      <c r="AM22" s="610"/>
      <c r="AN22" s="611"/>
      <c r="AO22" s="605">
        <v>0.375</v>
      </c>
      <c r="AP22" s="606"/>
      <c r="AQ22" s="605">
        <v>0.79166666666666663</v>
      </c>
      <c r="AR22" s="606"/>
      <c r="AS22" s="605">
        <v>0.25</v>
      </c>
      <c r="AT22" s="606"/>
      <c r="AU22" s="514">
        <f t="shared" si="18"/>
        <v>0.16666666666666663</v>
      </c>
      <c r="AV22" s="515"/>
      <c r="AW22" s="527">
        <f t="shared" si="19"/>
        <v>3.9999999999999991</v>
      </c>
      <c r="AX22" s="528"/>
      <c r="AY22" s="605"/>
      <c r="AZ22" s="606"/>
      <c r="BA22" s="605"/>
      <c r="BB22" s="606"/>
      <c r="BC22" s="605"/>
      <c r="BD22" s="606"/>
      <c r="BE22" s="605">
        <v>0.16666666666666666</v>
      </c>
      <c r="BF22" s="606"/>
      <c r="BG22" s="605"/>
      <c r="BH22" s="606"/>
      <c r="BI22" s="612">
        <f t="shared" si="16"/>
        <v>0.16666666666666666</v>
      </c>
      <c r="BJ22" s="613"/>
      <c r="BK22" s="62"/>
      <c r="BL22" s="112"/>
      <c r="BP22" s="104"/>
      <c r="BQ22" s="104"/>
      <c r="BR22" s="104"/>
      <c r="CG22" s="107"/>
      <c r="CH22" s="107"/>
      <c r="CI22" s="107"/>
      <c r="CJ22" s="107"/>
      <c r="CK22" s="107"/>
      <c r="CL22" s="107"/>
    </row>
    <row r="23" spans="1:109" ht="18" customHeight="1" x14ac:dyDescent="0.15">
      <c r="A23" s="19"/>
      <c r="B23" s="62"/>
      <c r="C23" s="539"/>
      <c r="D23" s="540"/>
      <c r="E23" s="540"/>
      <c r="F23" s="540"/>
      <c r="G23" s="540"/>
      <c r="H23" s="541"/>
      <c r="I23" s="529"/>
      <c r="J23" s="530"/>
      <c r="K23" s="529"/>
      <c r="L23" s="530"/>
      <c r="M23" s="535"/>
      <c r="N23" s="536"/>
      <c r="O23" s="537">
        <f t="shared" si="14"/>
        <v>0</v>
      </c>
      <c r="P23" s="538"/>
      <c r="Q23" s="533">
        <f t="shared" si="17"/>
        <v>0</v>
      </c>
      <c r="R23" s="534"/>
      <c r="S23" s="529"/>
      <c r="T23" s="530"/>
      <c r="U23" s="529"/>
      <c r="V23" s="530"/>
      <c r="W23" s="529"/>
      <c r="X23" s="530"/>
      <c r="Y23" s="529"/>
      <c r="Z23" s="530"/>
      <c r="AA23" s="529"/>
      <c r="AB23" s="530"/>
      <c r="AC23" s="537">
        <f t="shared" si="15"/>
        <v>0</v>
      </c>
      <c r="AD23" s="538"/>
      <c r="AE23" s="62"/>
      <c r="AF23" s="19"/>
      <c r="AG23" s="112"/>
      <c r="AH23" s="62"/>
      <c r="AI23" s="609">
        <v>44427</v>
      </c>
      <c r="AJ23" s="610"/>
      <c r="AK23" s="610"/>
      <c r="AL23" s="610"/>
      <c r="AM23" s="610"/>
      <c r="AN23" s="611"/>
      <c r="AO23" s="605">
        <v>0.375</v>
      </c>
      <c r="AP23" s="606"/>
      <c r="AQ23" s="605">
        <v>0.70833333333333337</v>
      </c>
      <c r="AR23" s="606"/>
      <c r="AS23" s="605">
        <v>0.26041666666666669</v>
      </c>
      <c r="AT23" s="606"/>
      <c r="AU23" s="514">
        <f t="shared" si="18"/>
        <v>7.2916666666666685E-2</v>
      </c>
      <c r="AV23" s="515"/>
      <c r="AW23" s="527">
        <f t="shared" si="19"/>
        <v>1.7500000000000004</v>
      </c>
      <c r="AX23" s="528"/>
      <c r="AY23" s="605"/>
      <c r="AZ23" s="606"/>
      <c r="BA23" s="605"/>
      <c r="BB23" s="606"/>
      <c r="BC23" s="605"/>
      <c r="BD23" s="606"/>
      <c r="BE23" s="605">
        <v>7.2916666666666671E-2</v>
      </c>
      <c r="BF23" s="606"/>
      <c r="BG23" s="605"/>
      <c r="BH23" s="606"/>
      <c r="BI23" s="612">
        <f t="shared" si="16"/>
        <v>7.2916666666666671E-2</v>
      </c>
      <c r="BJ23" s="613"/>
      <c r="BK23" s="62"/>
      <c r="BL23" s="112"/>
      <c r="BP23" s="107"/>
      <c r="BQ23" s="107"/>
      <c r="BR23" s="107"/>
      <c r="CG23" s="107"/>
      <c r="CH23" s="107"/>
      <c r="CI23" s="107"/>
      <c r="CJ23" s="107"/>
      <c r="CK23" s="107"/>
      <c r="CL23" s="107"/>
    </row>
    <row r="24" spans="1:109" ht="18" customHeight="1" x14ac:dyDescent="0.15">
      <c r="A24" s="19"/>
      <c r="B24" s="62"/>
      <c r="C24" s="539"/>
      <c r="D24" s="540"/>
      <c r="E24" s="540"/>
      <c r="F24" s="540"/>
      <c r="G24" s="540"/>
      <c r="H24" s="541"/>
      <c r="I24" s="529"/>
      <c r="J24" s="530"/>
      <c r="K24" s="529"/>
      <c r="L24" s="530"/>
      <c r="M24" s="535"/>
      <c r="N24" s="536"/>
      <c r="O24" s="537">
        <f t="shared" si="14"/>
        <v>0</v>
      </c>
      <c r="P24" s="538"/>
      <c r="Q24" s="533">
        <f t="shared" si="17"/>
        <v>0</v>
      </c>
      <c r="R24" s="534"/>
      <c r="S24" s="529"/>
      <c r="T24" s="530"/>
      <c r="U24" s="529"/>
      <c r="V24" s="530"/>
      <c r="W24" s="529"/>
      <c r="X24" s="530"/>
      <c r="Y24" s="529"/>
      <c r="Z24" s="530"/>
      <c r="AA24" s="529"/>
      <c r="AB24" s="530"/>
      <c r="AC24" s="537">
        <f t="shared" si="15"/>
        <v>0</v>
      </c>
      <c r="AD24" s="538"/>
      <c r="AE24" s="62"/>
      <c r="AF24" s="19"/>
      <c r="AG24" s="112"/>
      <c r="AH24" s="62"/>
      <c r="AI24" s="609">
        <v>44428</v>
      </c>
      <c r="AJ24" s="610"/>
      <c r="AK24" s="610"/>
      <c r="AL24" s="610"/>
      <c r="AM24" s="610"/>
      <c r="AN24" s="611"/>
      <c r="AO24" s="605">
        <v>0.41666666666666669</v>
      </c>
      <c r="AP24" s="606"/>
      <c r="AQ24" s="605">
        <v>0.5</v>
      </c>
      <c r="AR24" s="606"/>
      <c r="AS24" s="605">
        <v>0</v>
      </c>
      <c r="AT24" s="606"/>
      <c r="AU24" s="514">
        <f t="shared" si="18"/>
        <v>8.3333333333333315E-2</v>
      </c>
      <c r="AV24" s="515"/>
      <c r="AW24" s="527">
        <f t="shared" si="19"/>
        <v>1.9999999999999996</v>
      </c>
      <c r="AX24" s="528"/>
      <c r="AY24" s="605"/>
      <c r="AZ24" s="606"/>
      <c r="BA24" s="605"/>
      <c r="BB24" s="606"/>
      <c r="BC24" s="605"/>
      <c r="BD24" s="606"/>
      <c r="BE24" s="605"/>
      <c r="BF24" s="606"/>
      <c r="BG24" s="605">
        <v>8.3333333333333329E-2</v>
      </c>
      <c r="BH24" s="606"/>
      <c r="BI24" s="612">
        <f t="shared" si="16"/>
        <v>8.3333333333333329E-2</v>
      </c>
      <c r="BJ24" s="613"/>
      <c r="BK24" s="62"/>
      <c r="BL24" s="112"/>
      <c r="BP24" s="107"/>
      <c r="BQ24" s="107"/>
      <c r="BR24" s="107"/>
      <c r="CG24" s="107"/>
      <c r="CH24" s="107"/>
      <c r="CI24" s="107"/>
      <c r="CJ24" s="107"/>
      <c r="CK24" s="107"/>
      <c r="CL24" s="107"/>
    </row>
    <row r="25" spans="1:109" ht="18" customHeight="1" x14ac:dyDescent="0.15">
      <c r="A25" s="19"/>
      <c r="B25" s="62"/>
      <c r="C25" s="539"/>
      <c r="D25" s="540"/>
      <c r="E25" s="540"/>
      <c r="F25" s="540"/>
      <c r="G25" s="540"/>
      <c r="H25" s="541"/>
      <c r="I25" s="529"/>
      <c r="J25" s="530"/>
      <c r="K25" s="529"/>
      <c r="L25" s="530"/>
      <c r="M25" s="535"/>
      <c r="N25" s="536"/>
      <c r="O25" s="537">
        <f t="shared" si="14"/>
        <v>0</v>
      </c>
      <c r="P25" s="538"/>
      <c r="Q25" s="533">
        <f t="shared" si="17"/>
        <v>0</v>
      </c>
      <c r="R25" s="534"/>
      <c r="S25" s="529"/>
      <c r="T25" s="530"/>
      <c r="U25" s="529"/>
      <c r="V25" s="530"/>
      <c r="W25" s="529"/>
      <c r="X25" s="530"/>
      <c r="Y25" s="529"/>
      <c r="Z25" s="530"/>
      <c r="AA25" s="529"/>
      <c r="AB25" s="530"/>
      <c r="AC25" s="537">
        <f t="shared" si="15"/>
        <v>0</v>
      </c>
      <c r="AD25" s="538"/>
      <c r="AE25" s="62"/>
      <c r="AF25" s="19"/>
      <c r="AG25" s="112"/>
      <c r="AH25" s="62"/>
      <c r="AI25" s="609">
        <v>44432</v>
      </c>
      <c r="AJ25" s="610"/>
      <c r="AK25" s="610"/>
      <c r="AL25" s="610"/>
      <c r="AM25" s="610"/>
      <c r="AN25" s="611"/>
      <c r="AO25" s="605">
        <v>0.41666666666666669</v>
      </c>
      <c r="AP25" s="606"/>
      <c r="AQ25" s="605">
        <v>0.66666666666666663</v>
      </c>
      <c r="AR25" s="606"/>
      <c r="AS25" s="605">
        <v>0.125</v>
      </c>
      <c r="AT25" s="606"/>
      <c r="AU25" s="514">
        <f t="shared" si="18"/>
        <v>0.12499999999999994</v>
      </c>
      <c r="AV25" s="515"/>
      <c r="AW25" s="527">
        <f t="shared" si="19"/>
        <v>2.9999999999999987</v>
      </c>
      <c r="AX25" s="528"/>
      <c r="AY25" s="605"/>
      <c r="AZ25" s="606"/>
      <c r="BA25" s="605"/>
      <c r="BB25" s="606"/>
      <c r="BC25" s="605"/>
      <c r="BD25" s="606"/>
      <c r="BE25" s="605">
        <v>0.125</v>
      </c>
      <c r="BF25" s="606"/>
      <c r="BG25" s="605"/>
      <c r="BH25" s="606"/>
      <c r="BI25" s="612">
        <f t="shared" si="16"/>
        <v>0.125</v>
      </c>
      <c r="BJ25" s="613"/>
      <c r="BK25" s="62"/>
      <c r="BL25" s="112"/>
      <c r="CG25" s="107"/>
      <c r="CH25" s="107"/>
      <c r="CI25" s="107"/>
      <c r="CJ25" s="107"/>
      <c r="CK25" s="107"/>
      <c r="CL25" s="107"/>
    </row>
    <row r="26" spans="1:109" ht="18" customHeight="1" x14ac:dyDescent="0.15">
      <c r="A26" s="19"/>
      <c r="B26" s="62"/>
      <c r="C26" s="539"/>
      <c r="D26" s="540"/>
      <c r="E26" s="540"/>
      <c r="F26" s="540"/>
      <c r="G26" s="540"/>
      <c r="H26" s="541"/>
      <c r="I26" s="529"/>
      <c r="J26" s="530"/>
      <c r="K26" s="529"/>
      <c r="L26" s="530"/>
      <c r="M26" s="535"/>
      <c r="N26" s="536"/>
      <c r="O26" s="537">
        <f t="shared" si="14"/>
        <v>0</v>
      </c>
      <c r="P26" s="538"/>
      <c r="Q26" s="533">
        <f t="shared" si="17"/>
        <v>0</v>
      </c>
      <c r="R26" s="534"/>
      <c r="S26" s="529"/>
      <c r="T26" s="530"/>
      <c r="U26" s="529"/>
      <c r="V26" s="530"/>
      <c r="W26" s="529"/>
      <c r="X26" s="530"/>
      <c r="Y26" s="529"/>
      <c r="Z26" s="530"/>
      <c r="AA26" s="529"/>
      <c r="AB26" s="530"/>
      <c r="AC26" s="537">
        <f t="shared" si="15"/>
        <v>0</v>
      </c>
      <c r="AD26" s="538"/>
      <c r="AE26" s="62"/>
      <c r="AF26" s="19"/>
      <c r="AG26" s="112"/>
      <c r="AH26" s="62"/>
      <c r="AI26" s="614"/>
      <c r="AJ26" s="615"/>
      <c r="AK26" s="615"/>
      <c r="AL26" s="615"/>
      <c r="AM26" s="615"/>
      <c r="AN26" s="616"/>
      <c r="AO26" s="607"/>
      <c r="AP26" s="608"/>
      <c r="AQ26" s="607"/>
      <c r="AR26" s="608"/>
      <c r="AS26" s="607"/>
      <c r="AT26" s="608"/>
      <c r="AU26" s="514">
        <f t="shared" si="18"/>
        <v>0</v>
      </c>
      <c r="AV26" s="515"/>
      <c r="AW26" s="527">
        <f t="shared" si="19"/>
        <v>0</v>
      </c>
      <c r="AX26" s="528"/>
      <c r="AY26" s="607"/>
      <c r="AZ26" s="608"/>
      <c r="BA26" s="607"/>
      <c r="BB26" s="608"/>
      <c r="BC26" s="607"/>
      <c r="BD26" s="608"/>
      <c r="BE26" s="607"/>
      <c r="BF26" s="608"/>
      <c r="BG26" s="607"/>
      <c r="BH26" s="608"/>
      <c r="BI26" s="612">
        <f t="shared" si="16"/>
        <v>0</v>
      </c>
      <c r="BJ26" s="613"/>
      <c r="BK26" s="62"/>
      <c r="BL26" s="112"/>
      <c r="CG26" s="107"/>
      <c r="CH26" s="107"/>
      <c r="CI26" s="107"/>
      <c r="CJ26" s="107"/>
      <c r="CK26" s="107"/>
      <c r="CL26" s="107"/>
    </row>
    <row r="27" spans="1:109" ht="18" customHeight="1" x14ac:dyDescent="0.15">
      <c r="A27" s="19"/>
      <c r="B27" s="62"/>
      <c r="C27" s="539"/>
      <c r="D27" s="540"/>
      <c r="E27" s="540"/>
      <c r="F27" s="540"/>
      <c r="G27" s="540"/>
      <c r="H27" s="541"/>
      <c r="I27" s="529"/>
      <c r="J27" s="530"/>
      <c r="K27" s="529"/>
      <c r="L27" s="530"/>
      <c r="M27" s="535"/>
      <c r="N27" s="536"/>
      <c r="O27" s="537">
        <f t="shared" si="14"/>
        <v>0</v>
      </c>
      <c r="P27" s="538"/>
      <c r="Q27" s="533">
        <f t="shared" si="17"/>
        <v>0</v>
      </c>
      <c r="R27" s="534"/>
      <c r="S27" s="529"/>
      <c r="T27" s="530"/>
      <c r="U27" s="529"/>
      <c r="V27" s="530"/>
      <c r="W27" s="529"/>
      <c r="X27" s="530"/>
      <c r="Y27" s="529"/>
      <c r="Z27" s="530"/>
      <c r="AA27" s="529"/>
      <c r="AB27" s="530"/>
      <c r="AC27" s="537">
        <f t="shared" si="15"/>
        <v>0</v>
      </c>
      <c r="AD27" s="538"/>
      <c r="AE27" s="62"/>
      <c r="AF27" s="19"/>
      <c r="AG27" s="112"/>
      <c r="AH27" s="62"/>
      <c r="AI27" s="614"/>
      <c r="AJ27" s="615"/>
      <c r="AK27" s="615"/>
      <c r="AL27" s="615"/>
      <c r="AM27" s="615"/>
      <c r="AN27" s="616"/>
      <c r="AO27" s="607"/>
      <c r="AP27" s="608"/>
      <c r="AQ27" s="607"/>
      <c r="AR27" s="608"/>
      <c r="AS27" s="607"/>
      <c r="AT27" s="608"/>
      <c r="AU27" s="514">
        <f t="shared" si="18"/>
        <v>0</v>
      </c>
      <c r="AV27" s="515"/>
      <c r="AW27" s="527">
        <f t="shared" si="19"/>
        <v>0</v>
      </c>
      <c r="AX27" s="528"/>
      <c r="AY27" s="607"/>
      <c r="AZ27" s="608"/>
      <c r="BA27" s="607"/>
      <c r="BB27" s="608"/>
      <c r="BC27" s="607"/>
      <c r="BD27" s="608"/>
      <c r="BE27" s="607"/>
      <c r="BF27" s="608"/>
      <c r="BG27" s="607"/>
      <c r="BH27" s="608"/>
      <c r="BI27" s="612">
        <f t="shared" si="16"/>
        <v>0</v>
      </c>
      <c r="BJ27" s="613"/>
      <c r="BK27" s="62"/>
      <c r="BL27" s="112"/>
      <c r="CG27" s="107"/>
      <c r="CH27" s="107"/>
      <c r="CI27" s="107"/>
      <c r="CJ27" s="107"/>
      <c r="CK27" s="107"/>
      <c r="CL27" s="107"/>
    </row>
    <row r="28" spans="1:109" ht="18" customHeight="1" x14ac:dyDescent="0.15">
      <c r="A28" s="19"/>
      <c r="B28" s="62"/>
      <c r="C28" s="539"/>
      <c r="D28" s="540"/>
      <c r="E28" s="540"/>
      <c r="F28" s="540"/>
      <c r="G28" s="540"/>
      <c r="H28" s="541"/>
      <c r="I28" s="529"/>
      <c r="J28" s="530"/>
      <c r="K28" s="529"/>
      <c r="L28" s="530"/>
      <c r="M28" s="535"/>
      <c r="N28" s="536"/>
      <c r="O28" s="537">
        <f t="shared" si="14"/>
        <v>0</v>
      </c>
      <c r="P28" s="538"/>
      <c r="Q28" s="533">
        <f t="shared" si="17"/>
        <v>0</v>
      </c>
      <c r="R28" s="534"/>
      <c r="S28" s="529"/>
      <c r="T28" s="530"/>
      <c r="U28" s="529"/>
      <c r="V28" s="530"/>
      <c r="W28" s="529"/>
      <c r="X28" s="530"/>
      <c r="Y28" s="529"/>
      <c r="Z28" s="530"/>
      <c r="AA28" s="529"/>
      <c r="AB28" s="530"/>
      <c r="AC28" s="537">
        <f t="shared" si="15"/>
        <v>0</v>
      </c>
      <c r="AD28" s="538"/>
      <c r="AE28" s="62"/>
      <c r="AF28" s="19"/>
      <c r="AG28" s="112"/>
      <c r="AH28" s="62"/>
      <c r="AI28" s="614"/>
      <c r="AJ28" s="615"/>
      <c r="AK28" s="615"/>
      <c r="AL28" s="615"/>
      <c r="AM28" s="615"/>
      <c r="AN28" s="616"/>
      <c r="AO28" s="607"/>
      <c r="AP28" s="608"/>
      <c r="AQ28" s="607"/>
      <c r="AR28" s="608"/>
      <c r="AS28" s="607"/>
      <c r="AT28" s="608"/>
      <c r="AU28" s="514">
        <f t="shared" si="18"/>
        <v>0</v>
      </c>
      <c r="AV28" s="515"/>
      <c r="AW28" s="527">
        <f t="shared" si="19"/>
        <v>0</v>
      </c>
      <c r="AX28" s="528"/>
      <c r="AY28" s="607"/>
      <c r="AZ28" s="608"/>
      <c r="BA28" s="607"/>
      <c r="BB28" s="608"/>
      <c r="BC28" s="607"/>
      <c r="BD28" s="608"/>
      <c r="BE28" s="607"/>
      <c r="BF28" s="608"/>
      <c r="BG28" s="607"/>
      <c r="BH28" s="608"/>
      <c r="BI28" s="612">
        <f t="shared" si="16"/>
        <v>0</v>
      </c>
      <c r="BJ28" s="613"/>
      <c r="BK28" s="62"/>
      <c r="BL28" s="112"/>
      <c r="CK28" s="108"/>
    </row>
    <row r="29" spans="1:109" ht="18" customHeight="1" x14ac:dyDescent="0.15">
      <c r="A29" s="19"/>
      <c r="B29" s="62"/>
      <c r="C29" s="539"/>
      <c r="D29" s="540"/>
      <c r="E29" s="540"/>
      <c r="F29" s="540"/>
      <c r="G29" s="540"/>
      <c r="H29" s="541"/>
      <c r="I29" s="529"/>
      <c r="J29" s="530"/>
      <c r="K29" s="529"/>
      <c r="L29" s="530"/>
      <c r="M29" s="535"/>
      <c r="N29" s="536"/>
      <c r="O29" s="537">
        <f t="shared" si="14"/>
        <v>0</v>
      </c>
      <c r="P29" s="538"/>
      <c r="Q29" s="533">
        <f t="shared" si="17"/>
        <v>0</v>
      </c>
      <c r="R29" s="534"/>
      <c r="S29" s="529"/>
      <c r="T29" s="530"/>
      <c r="U29" s="529"/>
      <c r="V29" s="530"/>
      <c r="W29" s="529"/>
      <c r="X29" s="530"/>
      <c r="Y29" s="529"/>
      <c r="Z29" s="530"/>
      <c r="AA29" s="529"/>
      <c r="AB29" s="530"/>
      <c r="AC29" s="537">
        <f t="shared" si="15"/>
        <v>0</v>
      </c>
      <c r="AD29" s="538"/>
      <c r="AE29" s="62"/>
      <c r="AF29" s="19"/>
      <c r="AG29" s="112"/>
      <c r="AH29" s="62"/>
      <c r="AI29" s="614"/>
      <c r="AJ29" s="615"/>
      <c r="AK29" s="615"/>
      <c r="AL29" s="615"/>
      <c r="AM29" s="615"/>
      <c r="AN29" s="616"/>
      <c r="AO29" s="607"/>
      <c r="AP29" s="608"/>
      <c r="AQ29" s="607"/>
      <c r="AR29" s="608"/>
      <c r="AS29" s="607"/>
      <c r="AT29" s="608"/>
      <c r="AU29" s="514">
        <f t="shared" si="18"/>
        <v>0</v>
      </c>
      <c r="AV29" s="515"/>
      <c r="AW29" s="527">
        <f t="shared" si="19"/>
        <v>0</v>
      </c>
      <c r="AX29" s="528"/>
      <c r="AY29" s="607"/>
      <c r="AZ29" s="608"/>
      <c r="BA29" s="607"/>
      <c r="BB29" s="608"/>
      <c r="BC29" s="607"/>
      <c r="BD29" s="608"/>
      <c r="BE29" s="607"/>
      <c r="BF29" s="608"/>
      <c r="BG29" s="607"/>
      <c r="BH29" s="608"/>
      <c r="BI29" s="612">
        <f t="shared" si="16"/>
        <v>0</v>
      </c>
      <c r="BJ29" s="613"/>
      <c r="BK29" s="62"/>
      <c r="BL29" s="112"/>
      <c r="CK29" s="109"/>
    </row>
    <row r="30" spans="1:109" ht="18" customHeight="1" x14ac:dyDescent="0.15">
      <c r="A30" s="19"/>
      <c r="B30" s="62"/>
      <c r="C30" s="539"/>
      <c r="D30" s="540"/>
      <c r="E30" s="540"/>
      <c r="F30" s="540"/>
      <c r="G30" s="540"/>
      <c r="H30" s="541"/>
      <c r="I30" s="529"/>
      <c r="J30" s="530"/>
      <c r="K30" s="529"/>
      <c r="L30" s="530"/>
      <c r="M30" s="535"/>
      <c r="N30" s="536"/>
      <c r="O30" s="537">
        <f t="shared" si="14"/>
        <v>0</v>
      </c>
      <c r="P30" s="538"/>
      <c r="Q30" s="533">
        <f t="shared" si="17"/>
        <v>0</v>
      </c>
      <c r="R30" s="534"/>
      <c r="S30" s="529"/>
      <c r="T30" s="530"/>
      <c r="U30" s="529"/>
      <c r="V30" s="530"/>
      <c r="W30" s="529"/>
      <c r="X30" s="530"/>
      <c r="Y30" s="529"/>
      <c r="Z30" s="530"/>
      <c r="AA30" s="529"/>
      <c r="AB30" s="530"/>
      <c r="AC30" s="537">
        <f t="shared" si="15"/>
        <v>0</v>
      </c>
      <c r="AD30" s="538"/>
      <c r="AE30" s="62"/>
      <c r="AF30" s="19"/>
      <c r="AG30" s="112"/>
      <c r="AH30" s="62"/>
      <c r="AI30" s="614"/>
      <c r="AJ30" s="615"/>
      <c r="AK30" s="615"/>
      <c r="AL30" s="615"/>
      <c r="AM30" s="615"/>
      <c r="AN30" s="616"/>
      <c r="AO30" s="607"/>
      <c r="AP30" s="608"/>
      <c r="AQ30" s="607"/>
      <c r="AR30" s="608"/>
      <c r="AS30" s="607"/>
      <c r="AT30" s="608"/>
      <c r="AU30" s="514">
        <f t="shared" si="18"/>
        <v>0</v>
      </c>
      <c r="AV30" s="515"/>
      <c r="AW30" s="527">
        <f t="shared" si="19"/>
        <v>0</v>
      </c>
      <c r="AX30" s="528"/>
      <c r="AY30" s="607"/>
      <c r="AZ30" s="608"/>
      <c r="BA30" s="607"/>
      <c r="BB30" s="608"/>
      <c r="BC30" s="607"/>
      <c r="BD30" s="608"/>
      <c r="BE30" s="607"/>
      <c r="BF30" s="608"/>
      <c r="BG30" s="607"/>
      <c r="BH30" s="608"/>
      <c r="BI30" s="612">
        <f t="shared" si="16"/>
        <v>0</v>
      </c>
      <c r="BJ30" s="613"/>
      <c r="BK30" s="62"/>
      <c r="BL30" s="112"/>
    </row>
    <row r="31" spans="1:109" ht="18" customHeight="1" x14ac:dyDescent="0.15">
      <c r="A31" s="19"/>
      <c r="B31" s="62"/>
      <c r="C31" s="539"/>
      <c r="D31" s="540"/>
      <c r="E31" s="540"/>
      <c r="F31" s="540"/>
      <c r="G31" s="540"/>
      <c r="H31" s="541"/>
      <c r="I31" s="529"/>
      <c r="J31" s="530"/>
      <c r="K31" s="529"/>
      <c r="L31" s="530"/>
      <c r="M31" s="535"/>
      <c r="N31" s="536"/>
      <c r="O31" s="537">
        <f t="shared" si="14"/>
        <v>0</v>
      </c>
      <c r="P31" s="538"/>
      <c r="Q31" s="533">
        <f t="shared" si="17"/>
        <v>0</v>
      </c>
      <c r="R31" s="534"/>
      <c r="S31" s="529"/>
      <c r="T31" s="530"/>
      <c r="U31" s="529"/>
      <c r="V31" s="530"/>
      <c r="W31" s="529"/>
      <c r="X31" s="530"/>
      <c r="Y31" s="529"/>
      <c r="Z31" s="530"/>
      <c r="AA31" s="529"/>
      <c r="AB31" s="530"/>
      <c r="AC31" s="537">
        <f t="shared" si="15"/>
        <v>0</v>
      </c>
      <c r="AD31" s="538"/>
      <c r="AE31" s="62"/>
      <c r="AF31" s="19"/>
      <c r="AG31" s="112"/>
      <c r="AH31" s="62"/>
      <c r="AI31" s="614"/>
      <c r="AJ31" s="615"/>
      <c r="AK31" s="615"/>
      <c r="AL31" s="615"/>
      <c r="AM31" s="615"/>
      <c r="AN31" s="616"/>
      <c r="AO31" s="607"/>
      <c r="AP31" s="608"/>
      <c r="AQ31" s="607"/>
      <c r="AR31" s="608"/>
      <c r="AS31" s="607"/>
      <c r="AT31" s="608"/>
      <c r="AU31" s="514">
        <f t="shared" si="18"/>
        <v>0</v>
      </c>
      <c r="AV31" s="515"/>
      <c r="AW31" s="527">
        <f t="shared" si="19"/>
        <v>0</v>
      </c>
      <c r="AX31" s="528"/>
      <c r="AY31" s="607"/>
      <c r="AZ31" s="608"/>
      <c r="BA31" s="607"/>
      <c r="BB31" s="608"/>
      <c r="BC31" s="607"/>
      <c r="BD31" s="608"/>
      <c r="BE31" s="607"/>
      <c r="BF31" s="608"/>
      <c r="BG31" s="607"/>
      <c r="BH31" s="608"/>
      <c r="BI31" s="612">
        <f t="shared" si="16"/>
        <v>0</v>
      </c>
      <c r="BJ31" s="613"/>
      <c r="BK31" s="62"/>
      <c r="BL31" s="112"/>
    </row>
    <row r="32" spans="1:109" ht="18" customHeight="1" x14ac:dyDescent="0.15">
      <c r="A32" s="19"/>
      <c r="B32" s="62"/>
      <c r="C32" s="539"/>
      <c r="D32" s="540"/>
      <c r="E32" s="540"/>
      <c r="F32" s="540"/>
      <c r="G32" s="540"/>
      <c r="H32" s="541"/>
      <c r="I32" s="529"/>
      <c r="J32" s="530"/>
      <c r="K32" s="529"/>
      <c r="L32" s="530"/>
      <c r="M32" s="535"/>
      <c r="N32" s="536"/>
      <c r="O32" s="537">
        <f t="shared" si="14"/>
        <v>0</v>
      </c>
      <c r="P32" s="538"/>
      <c r="Q32" s="533">
        <f t="shared" si="17"/>
        <v>0</v>
      </c>
      <c r="R32" s="534"/>
      <c r="S32" s="529"/>
      <c r="T32" s="530"/>
      <c r="U32" s="529"/>
      <c r="V32" s="530"/>
      <c r="W32" s="529"/>
      <c r="X32" s="530"/>
      <c r="Y32" s="529"/>
      <c r="Z32" s="530"/>
      <c r="AA32" s="529"/>
      <c r="AB32" s="530"/>
      <c r="AC32" s="537">
        <f t="shared" si="15"/>
        <v>0</v>
      </c>
      <c r="AD32" s="538"/>
      <c r="AE32" s="62"/>
      <c r="AF32" s="19"/>
      <c r="AG32" s="112"/>
      <c r="AH32" s="62"/>
      <c r="AI32" s="614"/>
      <c r="AJ32" s="615"/>
      <c r="AK32" s="615"/>
      <c r="AL32" s="615"/>
      <c r="AM32" s="615"/>
      <c r="AN32" s="616"/>
      <c r="AO32" s="607"/>
      <c r="AP32" s="608"/>
      <c r="AQ32" s="607"/>
      <c r="AR32" s="608"/>
      <c r="AS32" s="607"/>
      <c r="AT32" s="608"/>
      <c r="AU32" s="514">
        <f t="shared" si="18"/>
        <v>0</v>
      </c>
      <c r="AV32" s="515"/>
      <c r="AW32" s="527">
        <f t="shared" si="19"/>
        <v>0</v>
      </c>
      <c r="AX32" s="528"/>
      <c r="AY32" s="607"/>
      <c r="AZ32" s="608"/>
      <c r="BA32" s="607"/>
      <c r="BB32" s="608"/>
      <c r="BC32" s="607"/>
      <c r="BD32" s="608"/>
      <c r="BE32" s="607"/>
      <c r="BF32" s="608"/>
      <c r="BG32" s="607"/>
      <c r="BH32" s="608"/>
      <c r="BI32" s="612">
        <f t="shared" si="16"/>
        <v>0</v>
      </c>
      <c r="BJ32" s="613"/>
      <c r="BK32" s="62"/>
      <c r="BL32" s="112"/>
    </row>
    <row r="33" spans="1:89" ht="18" customHeight="1" x14ac:dyDescent="0.15">
      <c r="A33" s="19"/>
      <c r="B33" s="62"/>
      <c r="C33" s="539"/>
      <c r="D33" s="540"/>
      <c r="E33" s="540"/>
      <c r="F33" s="540"/>
      <c r="G33" s="540"/>
      <c r="H33" s="541"/>
      <c r="I33" s="529"/>
      <c r="J33" s="530"/>
      <c r="K33" s="529"/>
      <c r="L33" s="530"/>
      <c r="M33" s="535"/>
      <c r="N33" s="536"/>
      <c r="O33" s="537">
        <f t="shared" si="14"/>
        <v>0</v>
      </c>
      <c r="P33" s="538"/>
      <c r="Q33" s="533">
        <f t="shared" si="17"/>
        <v>0</v>
      </c>
      <c r="R33" s="534"/>
      <c r="S33" s="529"/>
      <c r="T33" s="530"/>
      <c r="U33" s="529"/>
      <c r="V33" s="530"/>
      <c r="W33" s="529"/>
      <c r="X33" s="530"/>
      <c r="Y33" s="529"/>
      <c r="Z33" s="530"/>
      <c r="AA33" s="529"/>
      <c r="AB33" s="530"/>
      <c r="AC33" s="537">
        <f t="shared" si="15"/>
        <v>0</v>
      </c>
      <c r="AD33" s="538"/>
      <c r="AE33" s="62"/>
      <c r="AF33" s="19"/>
      <c r="AG33" s="112"/>
      <c r="AH33" s="62"/>
      <c r="AI33" s="614"/>
      <c r="AJ33" s="615"/>
      <c r="AK33" s="615"/>
      <c r="AL33" s="615"/>
      <c r="AM33" s="615"/>
      <c r="AN33" s="616"/>
      <c r="AO33" s="607"/>
      <c r="AP33" s="608"/>
      <c r="AQ33" s="607"/>
      <c r="AR33" s="608"/>
      <c r="AS33" s="607"/>
      <c r="AT33" s="608"/>
      <c r="AU33" s="514">
        <f t="shared" si="18"/>
        <v>0</v>
      </c>
      <c r="AV33" s="515"/>
      <c r="AW33" s="527">
        <f t="shared" si="19"/>
        <v>0</v>
      </c>
      <c r="AX33" s="528"/>
      <c r="AY33" s="607"/>
      <c r="AZ33" s="608"/>
      <c r="BA33" s="607"/>
      <c r="BB33" s="608"/>
      <c r="BC33" s="607"/>
      <c r="BD33" s="608"/>
      <c r="BE33" s="607"/>
      <c r="BF33" s="608"/>
      <c r="BG33" s="607"/>
      <c r="BH33" s="608"/>
      <c r="BI33" s="612">
        <f t="shared" si="16"/>
        <v>0</v>
      </c>
      <c r="BJ33" s="613"/>
      <c r="BK33" s="62"/>
      <c r="BL33" s="112"/>
      <c r="CI33" s="111"/>
      <c r="CJ33" s="111"/>
    </row>
    <row r="34" spans="1:89" ht="18" customHeight="1" x14ac:dyDescent="0.15">
      <c r="A34" s="19"/>
      <c r="B34" s="62"/>
      <c r="C34" s="539"/>
      <c r="D34" s="540"/>
      <c r="E34" s="540"/>
      <c r="F34" s="540"/>
      <c r="G34" s="540"/>
      <c r="H34" s="541"/>
      <c r="I34" s="529"/>
      <c r="J34" s="530"/>
      <c r="K34" s="529"/>
      <c r="L34" s="530"/>
      <c r="M34" s="535"/>
      <c r="N34" s="536"/>
      <c r="O34" s="537">
        <f t="shared" si="14"/>
        <v>0</v>
      </c>
      <c r="P34" s="538"/>
      <c r="Q34" s="533">
        <f t="shared" si="17"/>
        <v>0</v>
      </c>
      <c r="R34" s="534"/>
      <c r="S34" s="529"/>
      <c r="T34" s="530"/>
      <c r="U34" s="529"/>
      <c r="V34" s="530"/>
      <c r="W34" s="529"/>
      <c r="X34" s="530"/>
      <c r="Y34" s="529"/>
      <c r="Z34" s="530"/>
      <c r="AA34" s="529"/>
      <c r="AB34" s="530"/>
      <c r="AC34" s="537">
        <f t="shared" si="15"/>
        <v>0</v>
      </c>
      <c r="AD34" s="538"/>
      <c r="AE34" s="62"/>
      <c r="AF34" s="19"/>
      <c r="AG34" s="112"/>
      <c r="AH34" s="62"/>
      <c r="AI34" s="614"/>
      <c r="AJ34" s="615"/>
      <c r="AK34" s="615"/>
      <c r="AL34" s="615"/>
      <c r="AM34" s="615"/>
      <c r="AN34" s="616"/>
      <c r="AO34" s="607"/>
      <c r="AP34" s="608"/>
      <c r="AQ34" s="607"/>
      <c r="AR34" s="608"/>
      <c r="AS34" s="607"/>
      <c r="AT34" s="608"/>
      <c r="AU34" s="514">
        <f t="shared" si="18"/>
        <v>0</v>
      </c>
      <c r="AV34" s="515"/>
      <c r="AW34" s="527">
        <f t="shared" si="19"/>
        <v>0</v>
      </c>
      <c r="AX34" s="528"/>
      <c r="AY34" s="607"/>
      <c r="AZ34" s="608"/>
      <c r="BA34" s="607"/>
      <c r="BB34" s="608"/>
      <c r="BC34" s="607"/>
      <c r="BD34" s="608"/>
      <c r="BE34" s="607"/>
      <c r="BF34" s="608"/>
      <c r="BG34" s="607"/>
      <c r="BH34" s="608"/>
      <c r="BI34" s="612">
        <f t="shared" si="16"/>
        <v>0</v>
      </c>
      <c r="BJ34" s="613"/>
      <c r="BK34" s="62"/>
      <c r="BL34" s="112"/>
      <c r="CI34" s="111"/>
      <c r="CJ34" s="111"/>
      <c r="CK34" s="111"/>
    </row>
    <row r="35" spans="1:89" ht="18" customHeight="1" x14ac:dyDescent="0.15">
      <c r="A35" s="19"/>
      <c r="B35" s="62"/>
      <c r="C35" s="539"/>
      <c r="D35" s="540"/>
      <c r="E35" s="540"/>
      <c r="F35" s="540"/>
      <c r="G35" s="540"/>
      <c r="H35" s="541"/>
      <c r="I35" s="529"/>
      <c r="J35" s="530"/>
      <c r="K35" s="529"/>
      <c r="L35" s="530"/>
      <c r="M35" s="535"/>
      <c r="N35" s="536"/>
      <c r="O35" s="537">
        <f t="shared" si="14"/>
        <v>0</v>
      </c>
      <c r="P35" s="538"/>
      <c r="Q35" s="533">
        <f t="shared" si="17"/>
        <v>0</v>
      </c>
      <c r="R35" s="534"/>
      <c r="S35" s="529"/>
      <c r="T35" s="530"/>
      <c r="U35" s="529"/>
      <c r="V35" s="530"/>
      <c r="W35" s="529"/>
      <c r="X35" s="530"/>
      <c r="Y35" s="529"/>
      <c r="Z35" s="530"/>
      <c r="AA35" s="529"/>
      <c r="AB35" s="530"/>
      <c r="AC35" s="537">
        <f t="shared" si="15"/>
        <v>0</v>
      </c>
      <c r="AD35" s="538"/>
      <c r="AE35" s="62"/>
      <c r="AF35" s="19"/>
      <c r="AG35" s="112"/>
      <c r="AH35" s="62"/>
      <c r="AI35" s="614"/>
      <c r="AJ35" s="615"/>
      <c r="AK35" s="615"/>
      <c r="AL35" s="615"/>
      <c r="AM35" s="615"/>
      <c r="AN35" s="616"/>
      <c r="AO35" s="607"/>
      <c r="AP35" s="608"/>
      <c r="AQ35" s="607"/>
      <c r="AR35" s="608"/>
      <c r="AS35" s="607"/>
      <c r="AT35" s="608"/>
      <c r="AU35" s="514">
        <f t="shared" si="18"/>
        <v>0</v>
      </c>
      <c r="AV35" s="515"/>
      <c r="AW35" s="527">
        <f t="shared" si="19"/>
        <v>0</v>
      </c>
      <c r="AX35" s="528"/>
      <c r="AY35" s="607"/>
      <c r="AZ35" s="608"/>
      <c r="BA35" s="607"/>
      <c r="BB35" s="608"/>
      <c r="BC35" s="607"/>
      <c r="BD35" s="608"/>
      <c r="BE35" s="607"/>
      <c r="BF35" s="608"/>
      <c r="BG35" s="607"/>
      <c r="BH35" s="608"/>
      <c r="BI35" s="612">
        <f t="shared" si="16"/>
        <v>0</v>
      </c>
      <c r="BJ35" s="613"/>
      <c r="BK35" s="62"/>
      <c r="BL35" s="112"/>
      <c r="CK35" s="111"/>
    </row>
    <row r="36" spans="1:89" ht="18" customHeight="1" x14ac:dyDescent="0.15">
      <c r="A36" s="19"/>
      <c r="B36" s="62"/>
      <c r="C36" s="539"/>
      <c r="D36" s="540"/>
      <c r="E36" s="540"/>
      <c r="F36" s="540"/>
      <c r="G36" s="540"/>
      <c r="H36" s="541"/>
      <c r="I36" s="529"/>
      <c r="J36" s="530"/>
      <c r="K36" s="529"/>
      <c r="L36" s="530"/>
      <c r="M36" s="535"/>
      <c r="N36" s="536"/>
      <c r="O36" s="537">
        <f t="shared" si="14"/>
        <v>0</v>
      </c>
      <c r="P36" s="538"/>
      <c r="Q36" s="533">
        <f t="shared" si="17"/>
        <v>0</v>
      </c>
      <c r="R36" s="534"/>
      <c r="S36" s="529"/>
      <c r="T36" s="530"/>
      <c r="U36" s="529"/>
      <c r="V36" s="530"/>
      <c r="W36" s="529"/>
      <c r="X36" s="530"/>
      <c r="Y36" s="529"/>
      <c r="Z36" s="530"/>
      <c r="AA36" s="529"/>
      <c r="AB36" s="530"/>
      <c r="AC36" s="537">
        <f t="shared" si="15"/>
        <v>0</v>
      </c>
      <c r="AD36" s="538"/>
      <c r="AE36" s="62"/>
      <c r="AF36" s="19"/>
      <c r="AG36" s="112"/>
      <c r="AH36" s="62"/>
      <c r="AI36" s="614"/>
      <c r="AJ36" s="615"/>
      <c r="AK36" s="615"/>
      <c r="AL36" s="615"/>
      <c r="AM36" s="615"/>
      <c r="AN36" s="616"/>
      <c r="AO36" s="607"/>
      <c r="AP36" s="608"/>
      <c r="AQ36" s="607"/>
      <c r="AR36" s="608"/>
      <c r="AS36" s="607"/>
      <c r="AT36" s="608"/>
      <c r="AU36" s="514">
        <f t="shared" si="18"/>
        <v>0</v>
      </c>
      <c r="AV36" s="515"/>
      <c r="AW36" s="527">
        <f t="shared" si="19"/>
        <v>0</v>
      </c>
      <c r="AX36" s="528"/>
      <c r="AY36" s="607"/>
      <c r="AZ36" s="608"/>
      <c r="BA36" s="607"/>
      <c r="BB36" s="608"/>
      <c r="BC36" s="607"/>
      <c r="BD36" s="608"/>
      <c r="BE36" s="607"/>
      <c r="BF36" s="608"/>
      <c r="BG36" s="607"/>
      <c r="BH36" s="608"/>
      <c r="BI36" s="612">
        <f t="shared" si="16"/>
        <v>0</v>
      </c>
      <c r="BJ36" s="613"/>
      <c r="BK36" s="62"/>
      <c r="BL36" s="112"/>
    </row>
    <row r="37" spans="1:89" ht="18" customHeight="1" x14ac:dyDescent="0.15">
      <c r="A37" s="19"/>
      <c r="B37" s="62"/>
      <c r="C37" s="539"/>
      <c r="D37" s="540"/>
      <c r="E37" s="540"/>
      <c r="F37" s="540"/>
      <c r="G37" s="540"/>
      <c r="H37" s="541"/>
      <c r="I37" s="529"/>
      <c r="J37" s="530"/>
      <c r="K37" s="529"/>
      <c r="L37" s="530"/>
      <c r="M37" s="535"/>
      <c r="N37" s="536"/>
      <c r="O37" s="537">
        <f t="shared" si="14"/>
        <v>0</v>
      </c>
      <c r="P37" s="538"/>
      <c r="Q37" s="533">
        <f t="shared" si="17"/>
        <v>0</v>
      </c>
      <c r="R37" s="534"/>
      <c r="S37" s="529"/>
      <c r="T37" s="530"/>
      <c r="U37" s="529"/>
      <c r="V37" s="530"/>
      <c r="W37" s="529"/>
      <c r="X37" s="530"/>
      <c r="Y37" s="529"/>
      <c r="Z37" s="530"/>
      <c r="AA37" s="529"/>
      <c r="AB37" s="530"/>
      <c r="AC37" s="537">
        <f t="shared" si="15"/>
        <v>0</v>
      </c>
      <c r="AD37" s="538"/>
      <c r="AE37" s="62"/>
      <c r="AF37" s="19"/>
      <c r="AG37" s="112"/>
      <c r="AH37" s="62"/>
      <c r="AI37" s="614"/>
      <c r="AJ37" s="615"/>
      <c r="AK37" s="615"/>
      <c r="AL37" s="615"/>
      <c r="AM37" s="615"/>
      <c r="AN37" s="616"/>
      <c r="AO37" s="607"/>
      <c r="AP37" s="608"/>
      <c r="AQ37" s="607"/>
      <c r="AR37" s="608"/>
      <c r="AS37" s="607"/>
      <c r="AT37" s="608"/>
      <c r="AU37" s="514">
        <f t="shared" si="18"/>
        <v>0</v>
      </c>
      <c r="AV37" s="515"/>
      <c r="AW37" s="527">
        <f t="shared" si="19"/>
        <v>0</v>
      </c>
      <c r="AX37" s="528"/>
      <c r="AY37" s="607"/>
      <c r="AZ37" s="608"/>
      <c r="BA37" s="607"/>
      <c r="BB37" s="608"/>
      <c r="BC37" s="607"/>
      <c r="BD37" s="608"/>
      <c r="BE37" s="607"/>
      <c r="BF37" s="608"/>
      <c r="BG37" s="607"/>
      <c r="BH37" s="608"/>
      <c r="BI37" s="612">
        <f t="shared" si="16"/>
        <v>0</v>
      </c>
      <c r="BJ37" s="613"/>
      <c r="BK37" s="62"/>
      <c r="BL37" s="112"/>
    </row>
    <row r="38" spans="1:89" ht="18" customHeight="1" x14ac:dyDescent="0.15">
      <c r="A38" s="19"/>
      <c r="B38" s="62"/>
      <c r="C38" s="539"/>
      <c r="D38" s="540"/>
      <c r="E38" s="540"/>
      <c r="F38" s="540"/>
      <c r="G38" s="540"/>
      <c r="H38" s="541"/>
      <c r="I38" s="529"/>
      <c r="J38" s="530"/>
      <c r="K38" s="529"/>
      <c r="L38" s="530"/>
      <c r="M38" s="535"/>
      <c r="N38" s="536"/>
      <c r="O38" s="537">
        <f t="shared" si="14"/>
        <v>0</v>
      </c>
      <c r="P38" s="538"/>
      <c r="Q38" s="533">
        <f t="shared" si="17"/>
        <v>0</v>
      </c>
      <c r="R38" s="534"/>
      <c r="S38" s="529"/>
      <c r="T38" s="530"/>
      <c r="U38" s="529"/>
      <c r="V38" s="530"/>
      <c r="W38" s="529"/>
      <c r="X38" s="530"/>
      <c r="Y38" s="529"/>
      <c r="Z38" s="530"/>
      <c r="AA38" s="529"/>
      <c r="AB38" s="530"/>
      <c r="AC38" s="537">
        <f t="shared" si="15"/>
        <v>0</v>
      </c>
      <c r="AD38" s="538"/>
      <c r="AE38" s="62"/>
      <c r="AF38" s="19"/>
      <c r="AG38" s="112"/>
      <c r="AH38" s="62"/>
      <c r="AI38" s="614"/>
      <c r="AJ38" s="615"/>
      <c r="AK38" s="615"/>
      <c r="AL38" s="615"/>
      <c r="AM38" s="615"/>
      <c r="AN38" s="616"/>
      <c r="AO38" s="607"/>
      <c r="AP38" s="608"/>
      <c r="AQ38" s="607"/>
      <c r="AR38" s="608"/>
      <c r="AS38" s="607"/>
      <c r="AT38" s="608"/>
      <c r="AU38" s="514">
        <f t="shared" si="18"/>
        <v>0</v>
      </c>
      <c r="AV38" s="515"/>
      <c r="AW38" s="527">
        <f t="shared" si="19"/>
        <v>0</v>
      </c>
      <c r="AX38" s="528"/>
      <c r="AY38" s="607"/>
      <c r="AZ38" s="608"/>
      <c r="BA38" s="607"/>
      <c r="BB38" s="608"/>
      <c r="BC38" s="607"/>
      <c r="BD38" s="608"/>
      <c r="BE38" s="607"/>
      <c r="BF38" s="608"/>
      <c r="BG38" s="607"/>
      <c r="BH38" s="608"/>
      <c r="BI38" s="612">
        <f t="shared" si="16"/>
        <v>0</v>
      </c>
      <c r="BJ38" s="613"/>
      <c r="BK38" s="62"/>
      <c r="BL38" s="112"/>
    </row>
    <row r="39" spans="1:89" ht="18" customHeight="1" x14ac:dyDescent="0.15">
      <c r="A39" s="19"/>
      <c r="B39" s="62"/>
      <c r="C39" s="539"/>
      <c r="D39" s="540"/>
      <c r="E39" s="540"/>
      <c r="F39" s="540"/>
      <c r="G39" s="540"/>
      <c r="H39" s="541"/>
      <c r="I39" s="529"/>
      <c r="J39" s="530"/>
      <c r="K39" s="529"/>
      <c r="L39" s="530"/>
      <c r="M39" s="535"/>
      <c r="N39" s="536"/>
      <c r="O39" s="537">
        <f t="shared" si="14"/>
        <v>0</v>
      </c>
      <c r="P39" s="538"/>
      <c r="Q39" s="533">
        <f t="shared" si="17"/>
        <v>0</v>
      </c>
      <c r="R39" s="534"/>
      <c r="S39" s="529"/>
      <c r="T39" s="530"/>
      <c r="U39" s="529"/>
      <c r="V39" s="530"/>
      <c r="W39" s="529"/>
      <c r="X39" s="530"/>
      <c r="Y39" s="529"/>
      <c r="Z39" s="530"/>
      <c r="AA39" s="529"/>
      <c r="AB39" s="530"/>
      <c r="AC39" s="537">
        <f t="shared" si="15"/>
        <v>0</v>
      </c>
      <c r="AD39" s="538"/>
      <c r="AE39" s="62"/>
      <c r="AF39" s="19"/>
      <c r="AG39" s="112"/>
      <c r="AH39" s="62"/>
      <c r="AI39" s="614"/>
      <c r="AJ39" s="615"/>
      <c r="AK39" s="615"/>
      <c r="AL39" s="615"/>
      <c r="AM39" s="615"/>
      <c r="AN39" s="616"/>
      <c r="AO39" s="607"/>
      <c r="AP39" s="608"/>
      <c r="AQ39" s="607"/>
      <c r="AR39" s="608"/>
      <c r="AS39" s="607"/>
      <c r="AT39" s="608"/>
      <c r="AU39" s="514">
        <f t="shared" si="18"/>
        <v>0</v>
      </c>
      <c r="AV39" s="515"/>
      <c r="AW39" s="527">
        <f t="shared" si="19"/>
        <v>0</v>
      </c>
      <c r="AX39" s="528"/>
      <c r="AY39" s="607"/>
      <c r="AZ39" s="608"/>
      <c r="BA39" s="607"/>
      <c r="BB39" s="608"/>
      <c r="BC39" s="607"/>
      <c r="BD39" s="608"/>
      <c r="BE39" s="607"/>
      <c r="BF39" s="608"/>
      <c r="BG39" s="607"/>
      <c r="BH39" s="608"/>
      <c r="BI39" s="612">
        <f t="shared" si="16"/>
        <v>0</v>
      </c>
      <c r="BJ39" s="613"/>
      <c r="BK39" s="62"/>
      <c r="BL39" s="112"/>
    </row>
    <row r="40" spans="1:89" ht="18" customHeight="1" x14ac:dyDescent="0.15">
      <c r="A40" s="19"/>
      <c r="B40" s="62"/>
      <c r="C40" s="539"/>
      <c r="D40" s="540"/>
      <c r="E40" s="540"/>
      <c r="F40" s="540"/>
      <c r="G40" s="540"/>
      <c r="H40" s="541"/>
      <c r="I40" s="529"/>
      <c r="J40" s="530"/>
      <c r="K40" s="529"/>
      <c r="L40" s="530"/>
      <c r="M40" s="535"/>
      <c r="N40" s="536"/>
      <c r="O40" s="537">
        <f t="shared" si="14"/>
        <v>0</v>
      </c>
      <c r="P40" s="538"/>
      <c r="Q40" s="533">
        <f t="shared" si="17"/>
        <v>0</v>
      </c>
      <c r="R40" s="534"/>
      <c r="S40" s="529"/>
      <c r="T40" s="530"/>
      <c r="U40" s="529"/>
      <c r="V40" s="530"/>
      <c r="W40" s="529"/>
      <c r="X40" s="530"/>
      <c r="Y40" s="529"/>
      <c r="Z40" s="530"/>
      <c r="AA40" s="529"/>
      <c r="AB40" s="530"/>
      <c r="AC40" s="537">
        <f t="shared" si="15"/>
        <v>0</v>
      </c>
      <c r="AD40" s="538"/>
      <c r="AE40" s="62"/>
      <c r="AF40" s="19"/>
      <c r="AG40" s="112"/>
      <c r="AH40" s="62"/>
      <c r="AI40" s="614"/>
      <c r="AJ40" s="615"/>
      <c r="AK40" s="615"/>
      <c r="AL40" s="615"/>
      <c r="AM40" s="615"/>
      <c r="AN40" s="616"/>
      <c r="AO40" s="607"/>
      <c r="AP40" s="608"/>
      <c r="AQ40" s="607"/>
      <c r="AR40" s="608"/>
      <c r="AS40" s="607"/>
      <c r="AT40" s="608"/>
      <c r="AU40" s="514">
        <f t="shared" si="18"/>
        <v>0</v>
      </c>
      <c r="AV40" s="515"/>
      <c r="AW40" s="527">
        <f t="shared" si="19"/>
        <v>0</v>
      </c>
      <c r="AX40" s="528"/>
      <c r="AY40" s="607"/>
      <c r="AZ40" s="608"/>
      <c r="BA40" s="607"/>
      <c r="BB40" s="608"/>
      <c r="BC40" s="607"/>
      <c r="BD40" s="608"/>
      <c r="BE40" s="607"/>
      <c r="BF40" s="608"/>
      <c r="BG40" s="607"/>
      <c r="BH40" s="608"/>
      <c r="BI40" s="612">
        <f t="shared" si="16"/>
        <v>0</v>
      </c>
      <c r="BJ40" s="613"/>
      <c r="BK40" s="62"/>
      <c r="BL40" s="112"/>
    </row>
    <row r="41" spans="1:89" ht="18" customHeight="1" x14ac:dyDescent="0.15">
      <c r="A41" s="19"/>
      <c r="B41" s="62"/>
      <c r="C41" s="539"/>
      <c r="D41" s="540"/>
      <c r="E41" s="540"/>
      <c r="F41" s="540"/>
      <c r="G41" s="540"/>
      <c r="H41" s="541"/>
      <c r="I41" s="529"/>
      <c r="J41" s="530"/>
      <c r="K41" s="529"/>
      <c r="L41" s="530"/>
      <c r="M41" s="535"/>
      <c r="N41" s="536"/>
      <c r="O41" s="537">
        <f t="shared" si="14"/>
        <v>0</v>
      </c>
      <c r="P41" s="538"/>
      <c r="Q41" s="533">
        <f t="shared" si="17"/>
        <v>0</v>
      </c>
      <c r="R41" s="534"/>
      <c r="S41" s="529"/>
      <c r="T41" s="530"/>
      <c r="U41" s="529"/>
      <c r="V41" s="530"/>
      <c r="W41" s="529"/>
      <c r="X41" s="530"/>
      <c r="Y41" s="529"/>
      <c r="Z41" s="530"/>
      <c r="AA41" s="529"/>
      <c r="AB41" s="530"/>
      <c r="AC41" s="537">
        <f t="shared" si="15"/>
        <v>0</v>
      </c>
      <c r="AD41" s="538"/>
      <c r="AE41" s="62"/>
      <c r="AF41" s="19"/>
      <c r="AG41" s="112"/>
      <c r="AH41" s="62"/>
      <c r="AI41" s="614"/>
      <c r="AJ41" s="615"/>
      <c r="AK41" s="615"/>
      <c r="AL41" s="615"/>
      <c r="AM41" s="615"/>
      <c r="AN41" s="616"/>
      <c r="AO41" s="607"/>
      <c r="AP41" s="608"/>
      <c r="AQ41" s="607"/>
      <c r="AR41" s="608"/>
      <c r="AS41" s="607"/>
      <c r="AT41" s="608"/>
      <c r="AU41" s="514">
        <f t="shared" si="18"/>
        <v>0</v>
      </c>
      <c r="AV41" s="515"/>
      <c r="AW41" s="527">
        <f t="shared" si="19"/>
        <v>0</v>
      </c>
      <c r="AX41" s="528"/>
      <c r="AY41" s="607"/>
      <c r="AZ41" s="608"/>
      <c r="BA41" s="607"/>
      <c r="BB41" s="608"/>
      <c r="BC41" s="607"/>
      <c r="BD41" s="608"/>
      <c r="BE41" s="607"/>
      <c r="BF41" s="608"/>
      <c r="BG41" s="607"/>
      <c r="BH41" s="608"/>
      <c r="BI41" s="612">
        <f t="shared" si="16"/>
        <v>0</v>
      </c>
      <c r="BJ41" s="613"/>
      <c r="BK41" s="62"/>
      <c r="BL41" s="112"/>
    </row>
    <row r="42" spans="1:89" ht="18" customHeight="1" x14ac:dyDescent="0.15">
      <c r="A42" s="19"/>
      <c r="B42" s="62"/>
      <c r="C42" s="539"/>
      <c r="D42" s="540"/>
      <c r="E42" s="540"/>
      <c r="F42" s="540"/>
      <c r="G42" s="540"/>
      <c r="H42" s="541"/>
      <c r="I42" s="529"/>
      <c r="J42" s="530"/>
      <c r="K42" s="529"/>
      <c r="L42" s="530"/>
      <c r="M42" s="535"/>
      <c r="N42" s="536"/>
      <c r="O42" s="537">
        <f t="shared" si="14"/>
        <v>0</v>
      </c>
      <c r="P42" s="538"/>
      <c r="Q42" s="533">
        <f t="shared" si="17"/>
        <v>0</v>
      </c>
      <c r="R42" s="534"/>
      <c r="S42" s="529"/>
      <c r="T42" s="530"/>
      <c r="U42" s="529"/>
      <c r="V42" s="530"/>
      <c r="W42" s="529"/>
      <c r="X42" s="530"/>
      <c r="Y42" s="529"/>
      <c r="Z42" s="530"/>
      <c r="AA42" s="529"/>
      <c r="AB42" s="530"/>
      <c r="AC42" s="537">
        <f t="shared" si="15"/>
        <v>0</v>
      </c>
      <c r="AD42" s="538"/>
      <c r="AE42" s="62"/>
      <c r="AF42" s="19"/>
      <c r="AG42" s="112"/>
      <c r="AH42" s="62"/>
      <c r="AI42" s="614"/>
      <c r="AJ42" s="615"/>
      <c r="AK42" s="615"/>
      <c r="AL42" s="615"/>
      <c r="AM42" s="615"/>
      <c r="AN42" s="616"/>
      <c r="AO42" s="607"/>
      <c r="AP42" s="608"/>
      <c r="AQ42" s="607"/>
      <c r="AR42" s="608"/>
      <c r="AS42" s="607"/>
      <c r="AT42" s="608"/>
      <c r="AU42" s="514">
        <f t="shared" si="18"/>
        <v>0</v>
      </c>
      <c r="AV42" s="515"/>
      <c r="AW42" s="527">
        <f t="shared" si="19"/>
        <v>0</v>
      </c>
      <c r="AX42" s="528"/>
      <c r="AY42" s="607"/>
      <c r="AZ42" s="608"/>
      <c r="BA42" s="607"/>
      <c r="BB42" s="608"/>
      <c r="BC42" s="607"/>
      <c r="BD42" s="608"/>
      <c r="BE42" s="607"/>
      <c r="BF42" s="608"/>
      <c r="BG42" s="607"/>
      <c r="BH42" s="608"/>
      <c r="BI42" s="612">
        <f t="shared" si="16"/>
        <v>0</v>
      </c>
      <c r="BJ42" s="613"/>
      <c r="BK42" s="62"/>
      <c r="BL42" s="112"/>
    </row>
    <row r="43" spans="1:89" ht="18" customHeight="1" x14ac:dyDescent="0.15">
      <c r="A43" s="19"/>
      <c r="B43" s="62"/>
      <c r="C43" s="539"/>
      <c r="D43" s="540"/>
      <c r="E43" s="540"/>
      <c r="F43" s="540"/>
      <c r="G43" s="540"/>
      <c r="H43" s="541"/>
      <c r="I43" s="529"/>
      <c r="J43" s="530"/>
      <c r="K43" s="529"/>
      <c r="L43" s="530"/>
      <c r="M43" s="535"/>
      <c r="N43" s="536"/>
      <c r="O43" s="537">
        <f t="shared" si="14"/>
        <v>0</v>
      </c>
      <c r="P43" s="538"/>
      <c r="Q43" s="533">
        <f t="shared" si="17"/>
        <v>0</v>
      </c>
      <c r="R43" s="534"/>
      <c r="S43" s="529"/>
      <c r="T43" s="530"/>
      <c r="U43" s="529"/>
      <c r="V43" s="530"/>
      <c r="W43" s="529"/>
      <c r="X43" s="530"/>
      <c r="Y43" s="529"/>
      <c r="Z43" s="530"/>
      <c r="AA43" s="529"/>
      <c r="AB43" s="530"/>
      <c r="AC43" s="537">
        <f t="shared" si="15"/>
        <v>0</v>
      </c>
      <c r="AD43" s="538"/>
      <c r="AE43" s="62"/>
      <c r="AF43" s="19"/>
      <c r="AG43" s="112"/>
      <c r="AH43" s="62"/>
      <c r="AI43" s="614"/>
      <c r="AJ43" s="615"/>
      <c r="AK43" s="615"/>
      <c r="AL43" s="615"/>
      <c r="AM43" s="615"/>
      <c r="AN43" s="616"/>
      <c r="AO43" s="607"/>
      <c r="AP43" s="608"/>
      <c r="AQ43" s="607"/>
      <c r="AR43" s="608"/>
      <c r="AS43" s="607"/>
      <c r="AT43" s="608"/>
      <c r="AU43" s="514">
        <f t="shared" si="18"/>
        <v>0</v>
      </c>
      <c r="AV43" s="515"/>
      <c r="AW43" s="527">
        <f t="shared" si="19"/>
        <v>0</v>
      </c>
      <c r="AX43" s="528"/>
      <c r="AY43" s="607"/>
      <c r="AZ43" s="608"/>
      <c r="BA43" s="607"/>
      <c r="BB43" s="608"/>
      <c r="BC43" s="607"/>
      <c r="BD43" s="608"/>
      <c r="BE43" s="607"/>
      <c r="BF43" s="608"/>
      <c r="BG43" s="607"/>
      <c r="BH43" s="608"/>
      <c r="BI43" s="612">
        <f t="shared" si="16"/>
        <v>0</v>
      </c>
      <c r="BJ43" s="613"/>
      <c r="BK43" s="62"/>
      <c r="BL43" s="112"/>
    </row>
    <row r="44" spans="1:89" ht="18" customHeight="1" x14ac:dyDescent="0.15">
      <c r="A44" s="19"/>
      <c r="B44" s="62"/>
      <c r="C44" s="539"/>
      <c r="D44" s="540"/>
      <c r="E44" s="540"/>
      <c r="F44" s="540"/>
      <c r="G44" s="540"/>
      <c r="H44" s="541"/>
      <c r="I44" s="529"/>
      <c r="J44" s="530"/>
      <c r="K44" s="529"/>
      <c r="L44" s="530"/>
      <c r="M44" s="535"/>
      <c r="N44" s="536"/>
      <c r="O44" s="537">
        <f t="shared" si="14"/>
        <v>0</v>
      </c>
      <c r="P44" s="538"/>
      <c r="Q44" s="533">
        <f t="shared" si="17"/>
        <v>0</v>
      </c>
      <c r="R44" s="534"/>
      <c r="S44" s="529"/>
      <c r="T44" s="530"/>
      <c r="U44" s="529"/>
      <c r="V44" s="530"/>
      <c r="W44" s="529"/>
      <c r="X44" s="530"/>
      <c r="Y44" s="529"/>
      <c r="Z44" s="530"/>
      <c r="AA44" s="529"/>
      <c r="AB44" s="530"/>
      <c r="AC44" s="537">
        <f t="shared" si="15"/>
        <v>0</v>
      </c>
      <c r="AD44" s="538"/>
      <c r="AE44" s="62"/>
      <c r="AF44" s="19"/>
      <c r="AG44" s="112"/>
      <c r="AH44" s="62"/>
      <c r="AI44" s="614"/>
      <c r="AJ44" s="615"/>
      <c r="AK44" s="615"/>
      <c r="AL44" s="615"/>
      <c r="AM44" s="615"/>
      <c r="AN44" s="616"/>
      <c r="AO44" s="607"/>
      <c r="AP44" s="608"/>
      <c r="AQ44" s="607"/>
      <c r="AR44" s="608"/>
      <c r="AS44" s="607"/>
      <c r="AT44" s="608"/>
      <c r="AU44" s="514">
        <f t="shared" si="18"/>
        <v>0</v>
      </c>
      <c r="AV44" s="515"/>
      <c r="AW44" s="527">
        <f t="shared" si="19"/>
        <v>0</v>
      </c>
      <c r="AX44" s="528"/>
      <c r="AY44" s="607"/>
      <c r="AZ44" s="608"/>
      <c r="BA44" s="607"/>
      <c r="BB44" s="608"/>
      <c r="BC44" s="607"/>
      <c r="BD44" s="608"/>
      <c r="BE44" s="607"/>
      <c r="BF44" s="608"/>
      <c r="BG44" s="607"/>
      <c r="BH44" s="608"/>
      <c r="BI44" s="612">
        <f t="shared" si="16"/>
        <v>0</v>
      </c>
      <c r="BJ44" s="613"/>
      <c r="BK44" s="62"/>
      <c r="BL44" s="112"/>
    </row>
    <row r="45" spans="1:89" ht="18" customHeight="1" x14ac:dyDescent="0.15">
      <c r="A45" s="19"/>
      <c r="B45" s="62"/>
      <c r="C45" s="539"/>
      <c r="D45" s="540"/>
      <c r="E45" s="540"/>
      <c r="F45" s="540"/>
      <c r="G45" s="540"/>
      <c r="H45" s="541"/>
      <c r="I45" s="529"/>
      <c r="J45" s="530"/>
      <c r="K45" s="529"/>
      <c r="L45" s="530"/>
      <c r="M45" s="535"/>
      <c r="N45" s="536"/>
      <c r="O45" s="537">
        <f t="shared" si="14"/>
        <v>0</v>
      </c>
      <c r="P45" s="538"/>
      <c r="Q45" s="533">
        <f t="shared" si="17"/>
        <v>0</v>
      </c>
      <c r="R45" s="534"/>
      <c r="S45" s="529"/>
      <c r="T45" s="530"/>
      <c r="U45" s="529"/>
      <c r="V45" s="530"/>
      <c r="W45" s="529"/>
      <c r="X45" s="530"/>
      <c r="Y45" s="529"/>
      <c r="Z45" s="530"/>
      <c r="AA45" s="529"/>
      <c r="AB45" s="530"/>
      <c r="AC45" s="537">
        <f t="shared" si="15"/>
        <v>0</v>
      </c>
      <c r="AD45" s="538"/>
      <c r="AE45" s="62"/>
      <c r="AF45" s="19"/>
      <c r="AG45" s="112"/>
      <c r="AH45" s="62"/>
      <c r="AI45" s="614"/>
      <c r="AJ45" s="615"/>
      <c r="AK45" s="615"/>
      <c r="AL45" s="615"/>
      <c r="AM45" s="615"/>
      <c r="AN45" s="616"/>
      <c r="AO45" s="607"/>
      <c r="AP45" s="608"/>
      <c r="AQ45" s="607"/>
      <c r="AR45" s="608"/>
      <c r="AS45" s="607"/>
      <c r="AT45" s="608"/>
      <c r="AU45" s="514">
        <f t="shared" si="18"/>
        <v>0</v>
      </c>
      <c r="AV45" s="515"/>
      <c r="AW45" s="527">
        <f t="shared" si="19"/>
        <v>0</v>
      </c>
      <c r="AX45" s="528"/>
      <c r="AY45" s="607"/>
      <c r="AZ45" s="608"/>
      <c r="BA45" s="607"/>
      <c r="BB45" s="608"/>
      <c r="BC45" s="607"/>
      <c r="BD45" s="608"/>
      <c r="BE45" s="607"/>
      <c r="BF45" s="608"/>
      <c r="BG45" s="607"/>
      <c r="BH45" s="608"/>
      <c r="BI45" s="612">
        <f t="shared" si="16"/>
        <v>0</v>
      </c>
      <c r="BJ45" s="613"/>
      <c r="BK45" s="62"/>
      <c r="BL45" s="112"/>
    </row>
    <row r="46" spans="1:89" ht="18" customHeight="1" x14ac:dyDescent="0.15">
      <c r="A46" s="19"/>
      <c r="B46" s="62"/>
      <c r="C46" s="539"/>
      <c r="D46" s="540"/>
      <c r="E46" s="540"/>
      <c r="F46" s="540"/>
      <c r="G46" s="540"/>
      <c r="H46" s="541"/>
      <c r="I46" s="529"/>
      <c r="J46" s="530"/>
      <c r="K46" s="529"/>
      <c r="L46" s="530"/>
      <c r="M46" s="535"/>
      <c r="N46" s="536"/>
      <c r="O46" s="537">
        <f t="shared" si="14"/>
        <v>0</v>
      </c>
      <c r="P46" s="538"/>
      <c r="Q46" s="533">
        <f t="shared" si="17"/>
        <v>0</v>
      </c>
      <c r="R46" s="534"/>
      <c r="S46" s="529"/>
      <c r="T46" s="530"/>
      <c r="U46" s="529"/>
      <c r="V46" s="530"/>
      <c r="W46" s="529"/>
      <c r="X46" s="530"/>
      <c r="Y46" s="529"/>
      <c r="Z46" s="530"/>
      <c r="AA46" s="529"/>
      <c r="AB46" s="530"/>
      <c r="AC46" s="537">
        <f t="shared" si="15"/>
        <v>0</v>
      </c>
      <c r="AD46" s="538"/>
      <c r="AE46" s="62"/>
      <c r="AF46" s="19"/>
      <c r="AG46" s="112"/>
      <c r="AH46" s="62"/>
      <c r="AI46" s="614"/>
      <c r="AJ46" s="615"/>
      <c r="AK46" s="615"/>
      <c r="AL46" s="615"/>
      <c r="AM46" s="615"/>
      <c r="AN46" s="616"/>
      <c r="AO46" s="607"/>
      <c r="AP46" s="608"/>
      <c r="AQ46" s="607"/>
      <c r="AR46" s="608"/>
      <c r="AS46" s="607"/>
      <c r="AT46" s="608"/>
      <c r="AU46" s="514">
        <f t="shared" si="18"/>
        <v>0</v>
      </c>
      <c r="AV46" s="515"/>
      <c r="AW46" s="527">
        <f t="shared" si="19"/>
        <v>0</v>
      </c>
      <c r="AX46" s="528"/>
      <c r="AY46" s="607"/>
      <c r="AZ46" s="608"/>
      <c r="BA46" s="607"/>
      <c r="BB46" s="608"/>
      <c r="BC46" s="607"/>
      <c r="BD46" s="608"/>
      <c r="BE46" s="607"/>
      <c r="BF46" s="608"/>
      <c r="BG46" s="607"/>
      <c r="BH46" s="608"/>
      <c r="BI46" s="612">
        <f t="shared" si="16"/>
        <v>0</v>
      </c>
      <c r="BJ46" s="613"/>
      <c r="BK46" s="62"/>
      <c r="BL46" s="112"/>
    </row>
    <row r="47" spans="1:89" ht="18" customHeight="1" x14ac:dyDescent="0.15">
      <c r="A47" s="19"/>
      <c r="B47" s="62"/>
      <c r="C47" s="539"/>
      <c r="D47" s="540"/>
      <c r="E47" s="540"/>
      <c r="F47" s="540"/>
      <c r="G47" s="540"/>
      <c r="H47" s="541"/>
      <c r="I47" s="529"/>
      <c r="J47" s="530"/>
      <c r="K47" s="529"/>
      <c r="L47" s="530"/>
      <c r="M47" s="535"/>
      <c r="N47" s="536"/>
      <c r="O47" s="537">
        <f t="shared" si="14"/>
        <v>0</v>
      </c>
      <c r="P47" s="538"/>
      <c r="Q47" s="533">
        <f t="shared" si="17"/>
        <v>0</v>
      </c>
      <c r="R47" s="534"/>
      <c r="S47" s="529"/>
      <c r="T47" s="530"/>
      <c r="U47" s="529"/>
      <c r="V47" s="530"/>
      <c r="W47" s="529"/>
      <c r="X47" s="530"/>
      <c r="Y47" s="529"/>
      <c r="Z47" s="530"/>
      <c r="AA47" s="529"/>
      <c r="AB47" s="530"/>
      <c r="AC47" s="537">
        <f t="shared" si="15"/>
        <v>0</v>
      </c>
      <c r="AD47" s="538"/>
      <c r="AE47" s="62"/>
      <c r="AF47" s="19"/>
      <c r="AG47" s="112"/>
      <c r="AH47" s="62"/>
      <c r="AI47" s="614"/>
      <c r="AJ47" s="615"/>
      <c r="AK47" s="615"/>
      <c r="AL47" s="615"/>
      <c r="AM47" s="615"/>
      <c r="AN47" s="616"/>
      <c r="AO47" s="607"/>
      <c r="AP47" s="608"/>
      <c r="AQ47" s="607"/>
      <c r="AR47" s="608"/>
      <c r="AS47" s="607"/>
      <c r="AT47" s="608"/>
      <c r="AU47" s="514">
        <f t="shared" si="18"/>
        <v>0</v>
      </c>
      <c r="AV47" s="515"/>
      <c r="AW47" s="527">
        <f t="shared" si="19"/>
        <v>0</v>
      </c>
      <c r="AX47" s="528"/>
      <c r="AY47" s="607"/>
      <c r="AZ47" s="608"/>
      <c r="BA47" s="607"/>
      <c r="BB47" s="608"/>
      <c r="BC47" s="607"/>
      <c r="BD47" s="608"/>
      <c r="BE47" s="607"/>
      <c r="BF47" s="608"/>
      <c r="BG47" s="607"/>
      <c r="BH47" s="608"/>
      <c r="BI47" s="612">
        <f t="shared" si="16"/>
        <v>0</v>
      </c>
      <c r="BJ47" s="613"/>
      <c r="BK47" s="62"/>
      <c r="BL47" s="112"/>
    </row>
    <row r="48" spans="1:89" ht="18" customHeight="1" x14ac:dyDescent="0.15">
      <c r="A48" s="19"/>
      <c r="B48" s="62"/>
      <c r="C48" s="539"/>
      <c r="D48" s="540"/>
      <c r="E48" s="540"/>
      <c r="F48" s="540"/>
      <c r="G48" s="540"/>
      <c r="H48" s="541"/>
      <c r="I48" s="529"/>
      <c r="J48" s="530"/>
      <c r="K48" s="529"/>
      <c r="L48" s="530"/>
      <c r="M48" s="535"/>
      <c r="N48" s="536"/>
      <c r="O48" s="537">
        <f t="shared" si="14"/>
        <v>0</v>
      </c>
      <c r="P48" s="538"/>
      <c r="Q48" s="533">
        <f t="shared" si="17"/>
        <v>0</v>
      </c>
      <c r="R48" s="534"/>
      <c r="S48" s="529"/>
      <c r="T48" s="530"/>
      <c r="U48" s="529"/>
      <c r="V48" s="530"/>
      <c r="W48" s="529"/>
      <c r="X48" s="530"/>
      <c r="Y48" s="529"/>
      <c r="Z48" s="530"/>
      <c r="AA48" s="529"/>
      <c r="AB48" s="530"/>
      <c r="AC48" s="537">
        <f t="shared" si="15"/>
        <v>0</v>
      </c>
      <c r="AD48" s="538"/>
      <c r="AE48" s="62"/>
      <c r="AF48" s="19"/>
      <c r="AG48" s="112"/>
      <c r="AH48" s="62"/>
      <c r="AI48" s="614"/>
      <c r="AJ48" s="615"/>
      <c r="AK48" s="615"/>
      <c r="AL48" s="615"/>
      <c r="AM48" s="615"/>
      <c r="AN48" s="616"/>
      <c r="AO48" s="607"/>
      <c r="AP48" s="608"/>
      <c r="AQ48" s="607"/>
      <c r="AR48" s="608"/>
      <c r="AS48" s="607"/>
      <c r="AT48" s="608"/>
      <c r="AU48" s="514">
        <f t="shared" si="18"/>
        <v>0</v>
      </c>
      <c r="AV48" s="515"/>
      <c r="AW48" s="527">
        <f t="shared" si="19"/>
        <v>0</v>
      </c>
      <c r="AX48" s="528"/>
      <c r="AY48" s="607"/>
      <c r="AZ48" s="608"/>
      <c r="BA48" s="607"/>
      <c r="BB48" s="608"/>
      <c r="BC48" s="607"/>
      <c r="BD48" s="608"/>
      <c r="BE48" s="607"/>
      <c r="BF48" s="608"/>
      <c r="BG48" s="607"/>
      <c r="BH48" s="608"/>
      <c r="BI48" s="612">
        <f t="shared" si="16"/>
        <v>0</v>
      </c>
      <c r="BJ48" s="613"/>
      <c r="BK48" s="62"/>
      <c r="BL48" s="112"/>
    </row>
    <row r="49" spans="1:64" ht="15" hidden="1" customHeight="1" x14ac:dyDescent="0.15">
      <c r="A49" s="19"/>
      <c r="B49" s="62"/>
      <c r="C49" s="539"/>
      <c r="D49" s="540"/>
      <c r="E49" s="540"/>
      <c r="F49" s="540"/>
      <c r="G49" s="540"/>
      <c r="H49" s="541"/>
      <c r="I49" s="529"/>
      <c r="J49" s="530"/>
      <c r="K49" s="529"/>
      <c r="L49" s="530"/>
      <c r="M49" s="535"/>
      <c r="N49" s="536"/>
      <c r="O49" s="531">
        <f t="shared" si="14"/>
        <v>0</v>
      </c>
      <c r="P49" s="532"/>
      <c r="Q49" s="533">
        <f t="shared" si="17"/>
        <v>0</v>
      </c>
      <c r="R49" s="534"/>
      <c r="S49" s="529"/>
      <c r="T49" s="530"/>
      <c r="U49" s="529"/>
      <c r="V49" s="530"/>
      <c r="W49" s="529"/>
      <c r="X49" s="530"/>
      <c r="Y49" s="529"/>
      <c r="Z49" s="530"/>
      <c r="AA49" s="529"/>
      <c r="AB49" s="530"/>
      <c r="AC49" s="531">
        <f t="shared" si="15"/>
        <v>0</v>
      </c>
      <c r="AD49" s="532"/>
      <c r="AE49" s="62"/>
      <c r="AF49" s="19"/>
      <c r="AG49" s="112"/>
      <c r="AH49" s="62"/>
      <c r="AI49" s="614"/>
      <c r="AJ49" s="615"/>
      <c r="AK49" s="615"/>
      <c r="AL49" s="615"/>
      <c r="AM49" s="615"/>
      <c r="AN49" s="616"/>
      <c r="AO49" s="607"/>
      <c r="AP49" s="608"/>
      <c r="AQ49" s="607"/>
      <c r="AR49" s="608"/>
      <c r="AS49" s="607"/>
      <c r="AT49" s="608"/>
      <c r="AU49" s="617">
        <f t="shared" si="18"/>
        <v>0</v>
      </c>
      <c r="AV49" s="618"/>
      <c r="AW49" s="527">
        <f t="shared" si="19"/>
        <v>0</v>
      </c>
      <c r="AX49" s="528"/>
      <c r="AY49" s="607"/>
      <c r="AZ49" s="608"/>
      <c r="BA49" s="607"/>
      <c r="BB49" s="608"/>
      <c r="BC49" s="607"/>
      <c r="BD49" s="608"/>
      <c r="BE49" s="607"/>
      <c r="BF49" s="608"/>
      <c r="BG49" s="607"/>
      <c r="BH49" s="608"/>
      <c r="BI49" s="531">
        <f t="shared" si="16"/>
        <v>0</v>
      </c>
      <c r="BJ49" s="532"/>
      <c r="BK49" s="62"/>
      <c r="BL49" s="112"/>
    </row>
    <row r="50" spans="1:64" ht="15" hidden="1" customHeight="1" x14ac:dyDescent="0.15">
      <c r="A50" s="19"/>
      <c r="B50" s="62"/>
      <c r="C50" s="539"/>
      <c r="D50" s="540"/>
      <c r="E50" s="540"/>
      <c r="F50" s="540"/>
      <c r="G50" s="540"/>
      <c r="H50" s="541"/>
      <c r="I50" s="529"/>
      <c r="J50" s="530"/>
      <c r="K50" s="529"/>
      <c r="L50" s="530"/>
      <c r="M50" s="535"/>
      <c r="N50" s="536"/>
      <c r="O50" s="531">
        <f t="shared" si="14"/>
        <v>0</v>
      </c>
      <c r="P50" s="532"/>
      <c r="Q50" s="533">
        <f t="shared" si="17"/>
        <v>0</v>
      </c>
      <c r="R50" s="534"/>
      <c r="S50" s="529"/>
      <c r="T50" s="530"/>
      <c r="U50" s="529"/>
      <c r="V50" s="530"/>
      <c r="W50" s="529"/>
      <c r="X50" s="530"/>
      <c r="Y50" s="529"/>
      <c r="Z50" s="530"/>
      <c r="AA50" s="529"/>
      <c r="AB50" s="530"/>
      <c r="AC50" s="531">
        <f t="shared" si="15"/>
        <v>0</v>
      </c>
      <c r="AD50" s="532"/>
      <c r="AE50" s="62"/>
      <c r="AF50" s="19"/>
      <c r="AG50" s="112"/>
      <c r="AH50" s="62"/>
      <c r="AI50" s="614"/>
      <c r="AJ50" s="615"/>
      <c r="AK50" s="615"/>
      <c r="AL50" s="615"/>
      <c r="AM50" s="615"/>
      <c r="AN50" s="616"/>
      <c r="AO50" s="607"/>
      <c r="AP50" s="608"/>
      <c r="AQ50" s="607"/>
      <c r="AR50" s="608"/>
      <c r="AS50" s="607"/>
      <c r="AT50" s="608"/>
      <c r="AU50" s="617">
        <f t="shared" si="18"/>
        <v>0</v>
      </c>
      <c r="AV50" s="618"/>
      <c r="AW50" s="527">
        <f t="shared" si="19"/>
        <v>0</v>
      </c>
      <c r="AX50" s="528"/>
      <c r="AY50" s="607"/>
      <c r="AZ50" s="608"/>
      <c r="BA50" s="607"/>
      <c r="BB50" s="608"/>
      <c r="BC50" s="607"/>
      <c r="BD50" s="608"/>
      <c r="BE50" s="607"/>
      <c r="BF50" s="608"/>
      <c r="BG50" s="607"/>
      <c r="BH50" s="608"/>
      <c r="BI50" s="531">
        <f t="shared" si="16"/>
        <v>0</v>
      </c>
      <c r="BJ50" s="532"/>
      <c r="BK50" s="62"/>
      <c r="BL50" s="112"/>
    </row>
    <row r="51" spans="1:64" ht="15" hidden="1" customHeight="1" x14ac:dyDescent="0.15">
      <c r="A51" s="19"/>
      <c r="B51" s="62"/>
      <c r="C51" s="539"/>
      <c r="D51" s="540"/>
      <c r="E51" s="540"/>
      <c r="F51" s="540"/>
      <c r="G51" s="540"/>
      <c r="H51" s="541"/>
      <c r="I51" s="529"/>
      <c r="J51" s="530"/>
      <c r="K51" s="529"/>
      <c r="L51" s="530"/>
      <c r="M51" s="535"/>
      <c r="N51" s="536"/>
      <c r="O51" s="531">
        <f t="shared" si="14"/>
        <v>0</v>
      </c>
      <c r="P51" s="532"/>
      <c r="Q51" s="533">
        <f t="shared" si="17"/>
        <v>0</v>
      </c>
      <c r="R51" s="534"/>
      <c r="S51" s="529"/>
      <c r="T51" s="530"/>
      <c r="U51" s="529"/>
      <c r="V51" s="530"/>
      <c r="W51" s="529"/>
      <c r="X51" s="530"/>
      <c r="Y51" s="529"/>
      <c r="Z51" s="530"/>
      <c r="AA51" s="529"/>
      <c r="AB51" s="530"/>
      <c r="AC51" s="531">
        <f t="shared" si="15"/>
        <v>0</v>
      </c>
      <c r="AD51" s="532"/>
      <c r="AE51" s="62"/>
      <c r="AF51" s="19"/>
      <c r="AG51" s="112"/>
      <c r="AH51" s="62"/>
      <c r="AI51" s="614"/>
      <c r="AJ51" s="615"/>
      <c r="AK51" s="615"/>
      <c r="AL51" s="615"/>
      <c r="AM51" s="615"/>
      <c r="AN51" s="616"/>
      <c r="AO51" s="607"/>
      <c r="AP51" s="608"/>
      <c r="AQ51" s="607"/>
      <c r="AR51" s="608"/>
      <c r="AS51" s="607"/>
      <c r="AT51" s="608"/>
      <c r="AU51" s="617">
        <f t="shared" si="18"/>
        <v>0</v>
      </c>
      <c r="AV51" s="618"/>
      <c r="AW51" s="527">
        <f t="shared" si="19"/>
        <v>0</v>
      </c>
      <c r="AX51" s="528"/>
      <c r="AY51" s="607"/>
      <c r="AZ51" s="608"/>
      <c r="BA51" s="607"/>
      <c r="BB51" s="608"/>
      <c r="BC51" s="607"/>
      <c r="BD51" s="608"/>
      <c r="BE51" s="607"/>
      <c r="BF51" s="608"/>
      <c r="BG51" s="607"/>
      <c r="BH51" s="608"/>
      <c r="BI51" s="531">
        <f t="shared" si="16"/>
        <v>0</v>
      </c>
      <c r="BJ51" s="532"/>
      <c r="BK51" s="62"/>
      <c r="BL51" s="112"/>
    </row>
    <row r="52" spans="1:64" ht="15" hidden="1" customHeight="1" x14ac:dyDescent="0.15">
      <c r="A52" s="19"/>
      <c r="B52" s="62"/>
      <c r="C52" s="539"/>
      <c r="D52" s="540"/>
      <c r="E52" s="540"/>
      <c r="F52" s="540"/>
      <c r="G52" s="540"/>
      <c r="H52" s="541"/>
      <c r="I52" s="529"/>
      <c r="J52" s="530"/>
      <c r="K52" s="529"/>
      <c r="L52" s="530"/>
      <c r="M52" s="535"/>
      <c r="N52" s="536"/>
      <c r="O52" s="531">
        <f t="shared" si="14"/>
        <v>0</v>
      </c>
      <c r="P52" s="532"/>
      <c r="Q52" s="533">
        <f t="shared" si="17"/>
        <v>0</v>
      </c>
      <c r="R52" s="534"/>
      <c r="S52" s="529"/>
      <c r="T52" s="530"/>
      <c r="U52" s="529"/>
      <c r="V52" s="530"/>
      <c r="W52" s="529"/>
      <c r="X52" s="530"/>
      <c r="Y52" s="529"/>
      <c r="Z52" s="530"/>
      <c r="AA52" s="529"/>
      <c r="AB52" s="530"/>
      <c r="AC52" s="531">
        <f t="shared" si="15"/>
        <v>0</v>
      </c>
      <c r="AD52" s="532"/>
      <c r="AE52" s="62"/>
      <c r="AF52" s="19"/>
      <c r="AG52" s="112"/>
      <c r="AH52" s="62"/>
      <c r="AI52" s="614"/>
      <c r="AJ52" s="615"/>
      <c r="AK52" s="615"/>
      <c r="AL52" s="615"/>
      <c r="AM52" s="615"/>
      <c r="AN52" s="616"/>
      <c r="AO52" s="607"/>
      <c r="AP52" s="608"/>
      <c r="AQ52" s="607"/>
      <c r="AR52" s="608"/>
      <c r="AS52" s="607"/>
      <c r="AT52" s="608"/>
      <c r="AU52" s="617">
        <f t="shared" si="18"/>
        <v>0</v>
      </c>
      <c r="AV52" s="618"/>
      <c r="AW52" s="527">
        <f t="shared" si="19"/>
        <v>0</v>
      </c>
      <c r="AX52" s="528"/>
      <c r="AY52" s="607"/>
      <c r="AZ52" s="608"/>
      <c r="BA52" s="607"/>
      <c r="BB52" s="608"/>
      <c r="BC52" s="607"/>
      <c r="BD52" s="608"/>
      <c r="BE52" s="607"/>
      <c r="BF52" s="608"/>
      <c r="BG52" s="607"/>
      <c r="BH52" s="608"/>
      <c r="BI52" s="531">
        <f t="shared" si="16"/>
        <v>0</v>
      </c>
      <c r="BJ52" s="532"/>
      <c r="BK52" s="62"/>
      <c r="BL52" s="112"/>
    </row>
    <row r="53" spans="1:64" ht="15" hidden="1" customHeight="1" x14ac:dyDescent="0.15">
      <c r="A53" s="19"/>
      <c r="B53" s="62"/>
      <c r="C53" s="539"/>
      <c r="D53" s="540"/>
      <c r="E53" s="540"/>
      <c r="F53" s="540"/>
      <c r="G53" s="540"/>
      <c r="H53" s="541"/>
      <c r="I53" s="529"/>
      <c r="J53" s="530"/>
      <c r="K53" s="529"/>
      <c r="L53" s="530"/>
      <c r="M53" s="535"/>
      <c r="N53" s="536"/>
      <c r="O53" s="531">
        <f t="shared" si="14"/>
        <v>0</v>
      </c>
      <c r="P53" s="532"/>
      <c r="Q53" s="533">
        <f t="shared" si="17"/>
        <v>0</v>
      </c>
      <c r="R53" s="534"/>
      <c r="S53" s="529"/>
      <c r="T53" s="530"/>
      <c r="U53" s="529"/>
      <c r="V53" s="530"/>
      <c r="W53" s="529"/>
      <c r="X53" s="530"/>
      <c r="Y53" s="529"/>
      <c r="Z53" s="530"/>
      <c r="AA53" s="529"/>
      <c r="AB53" s="530"/>
      <c r="AC53" s="531">
        <f t="shared" si="15"/>
        <v>0</v>
      </c>
      <c r="AD53" s="532"/>
      <c r="AE53" s="62"/>
      <c r="AF53" s="19"/>
      <c r="AG53" s="112"/>
      <c r="AH53" s="62"/>
      <c r="AI53" s="614"/>
      <c r="AJ53" s="615"/>
      <c r="AK53" s="615"/>
      <c r="AL53" s="615"/>
      <c r="AM53" s="615"/>
      <c r="AN53" s="616"/>
      <c r="AO53" s="607"/>
      <c r="AP53" s="608"/>
      <c r="AQ53" s="607"/>
      <c r="AR53" s="608"/>
      <c r="AS53" s="607"/>
      <c r="AT53" s="608"/>
      <c r="AU53" s="617">
        <f t="shared" si="18"/>
        <v>0</v>
      </c>
      <c r="AV53" s="618"/>
      <c r="AW53" s="527">
        <f t="shared" si="19"/>
        <v>0</v>
      </c>
      <c r="AX53" s="528"/>
      <c r="AY53" s="607"/>
      <c r="AZ53" s="608"/>
      <c r="BA53" s="607"/>
      <c r="BB53" s="608"/>
      <c r="BC53" s="607"/>
      <c r="BD53" s="608"/>
      <c r="BE53" s="607"/>
      <c r="BF53" s="608"/>
      <c r="BG53" s="607"/>
      <c r="BH53" s="608"/>
      <c r="BI53" s="531">
        <f t="shared" si="16"/>
        <v>0</v>
      </c>
      <c r="BJ53" s="532"/>
      <c r="BK53" s="62"/>
      <c r="BL53" s="112"/>
    </row>
    <row r="54" spans="1:64" ht="15" hidden="1" customHeight="1" x14ac:dyDescent="0.15">
      <c r="A54" s="19"/>
      <c r="B54" s="62"/>
      <c r="C54" s="539"/>
      <c r="D54" s="540"/>
      <c r="E54" s="540"/>
      <c r="F54" s="540"/>
      <c r="G54" s="540"/>
      <c r="H54" s="541"/>
      <c r="I54" s="529"/>
      <c r="J54" s="530"/>
      <c r="K54" s="529"/>
      <c r="L54" s="530"/>
      <c r="M54" s="535"/>
      <c r="N54" s="536"/>
      <c r="O54" s="531">
        <f t="shared" si="14"/>
        <v>0</v>
      </c>
      <c r="P54" s="532"/>
      <c r="Q54" s="533">
        <f t="shared" si="17"/>
        <v>0</v>
      </c>
      <c r="R54" s="534"/>
      <c r="S54" s="529"/>
      <c r="T54" s="530"/>
      <c r="U54" s="529"/>
      <c r="V54" s="530"/>
      <c r="W54" s="529"/>
      <c r="X54" s="530"/>
      <c r="Y54" s="529"/>
      <c r="Z54" s="530"/>
      <c r="AA54" s="529"/>
      <c r="AB54" s="530"/>
      <c r="AC54" s="531">
        <f t="shared" si="15"/>
        <v>0</v>
      </c>
      <c r="AD54" s="532"/>
      <c r="AE54" s="62"/>
      <c r="AF54" s="19"/>
      <c r="AG54" s="112"/>
      <c r="AH54" s="62"/>
      <c r="AI54" s="614"/>
      <c r="AJ54" s="615"/>
      <c r="AK54" s="615"/>
      <c r="AL54" s="615"/>
      <c r="AM54" s="615"/>
      <c r="AN54" s="616"/>
      <c r="AO54" s="607"/>
      <c r="AP54" s="608"/>
      <c r="AQ54" s="607"/>
      <c r="AR54" s="608"/>
      <c r="AS54" s="607"/>
      <c r="AT54" s="608"/>
      <c r="AU54" s="617">
        <f t="shared" si="18"/>
        <v>0</v>
      </c>
      <c r="AV54" s="618"/>
      <c r="AW54" s="527">
        <f t="shared" si="19"/>
        <v>0</v>
      </c>
      <c r="AX54" s="528"/>
      <c r="AY54" s="607"/>
      <c r="AZ54" s="608"/>
      <c r="BA54" s="607"/>
      <c r="BB54" s="608"/>
      <c r="BC54" s="607"/>
      <c r="BD54" s="608"/>
      <c r="BE54" s="607"/>
      <c r="BF54" s="608"/>
      <c r="BG54" s="607"/>
      <c r="BH54" s="608"/>
      <c r="BI54" s="531">
        <f t="shared" si="16"/>
        <v>0</v>
      </c>
      <c r="BJ54" s="532"/>
      <c r="BK54" s="62"/>
      <c r="BL54" s="112"/>
    </row>
    <row r="55" spans="1:64" ht="15" hidden="1" customHeight="1" x14ac:dyDescent="0.15">
      <c r="A55" s="19"/>
      <c r="B55" s="62"/>
      <c r="C55" s="539"/>
      <c r="D55" s="540"/>
      <c r="E55" s="540"/>
      <c r="F55" s="540"/>
      <c r="G55" s="540"/>
      <c r="H55" s="541"/>
      <c r="I55" s="529"/>
      <c r="J55" s="530"/>
      <c r="K55" s="529"/>
      <c r="L55" s="530"/>
      <c r="M55" s="535"/>
      <c r="N55" s="536"/>
      <c r="O55" s="531">
        <f t="shared" si="14"/>
        <v>0</v>
      </c>
      <c r="P55" s="532"/>
      <c r="Q55" s="533">
        <f t="shared" si="17"/>
        <v>0</v>
      </c>
      <c r="R55" s="534"/>
      <c r="S55" s="529"/>
      <c r="T55" s="530"/>
      <c r="U55" s="529"/>
      <c r="V55" s="530"/>
      <c r="W55" s="529"/>
      <c r="X55" s="530"/>
      <c r="Y55" s="529"/>
      <c r="Z55" s="530"/>
      <c r="AA55" s="529"/>
      <c r="AB55" s="530"/>
      <c r="AC55" s="531">
        <f t="shared" si="15"/>
        <v>0</v>
      </c>
      <c r="AD55" s="532"/>
      <c r="AE55" s="62"/>
      <c r="AF55" s="19"/>
      <c r="AG55" s="112"/>
      <c r="AH55" s="62"/>
      <c r="AI55" s="614"/>
      <c r="AJ55" s="615"/>
      <c r="AK55" s="615"/>
      <c r="AL55" s="615"/>
      <c r="AM55" s="615"/>
      <c r="AN55" s="616"/>
      <c r="AO55" s="607"/>
      <c r="AP55" s="608"/>
      <c r="AQ55" s="607"/>
      <c r="AR55" s="608"/>
      <c r="AS55" s="607"/>
      <c r="AT55" s="608"/>
      <c r="AU55" s="617">
        <f t="shared" si="18"/>
        <v>0</v>
      </c>
      <c r="AV55" s="618"/>
      <c r="AW55" s="527">
        <f t="shared" si="19"/>
        <v>0</v>
      </c>
      <c r="AX55" s="528"/>
      <c r="AY55" s="607"/>
      <c r="AZ55" s="608"/>
      <c r="BA55" s="607"/>
      <c r="BB55" s="608"/>
      <c r="BC55" s="607"/>
      <c r="BD55" s="608"/>
      <c r="BE55" s="607"/>
      <c r="BF55" s="608"/>
      <c r="BG55" s="607"/>
      <c r="BH55" s="608"/>
      <c r="BI55" s="531">
        <f t="shared" si="16"/>
        <v>0</v>
      </c>
      <c r="BJ55" s="532"/>
      <c r="BK55" s="62"/>
      <c r="BL55" s="112"/>
    </row>
    <row r="56" spans="1:64" ht="15" hidden="1" customHeight="1" x14ac:dyDescent="0.15">
      <c r="A56" s="19"/>
      <c r="B56" s="62"/>
      <c r="C56" s="539"/>
      <c r="D56" s="540"/>
      <c r="E56" s="540"/>
      <c r="F56" s="540"/>
      <c r="G56" s="540"/>
      <c r="H56" s="541"/>
      <c r="I56" s="529"/>
      <c r="J56" s="530"/>
      <c r="K56" s="529"/>
      <c r="L56" s="530"/>
      <c r="M56" s="535"/>
      <c r="N56" s="536"/>
      <c r="O56" s="531">
        <f t="shared" si="14"/>
        <v>0</v>
      </c>
      <c r="P56" s="532"/>
      <c r="Q56" s="533">
        <f t="shared" si="17"/>
        <v>0</v>
      </c>
      <c r="R56" s="534"/>
      <c r="S56" s="529"/>
      <c r="T56" s="530"/>
      <c r="U56" s="529"/>
      <c r="V56" s="530"/>
      <c r="W56" s="529"/>
      <c r="X56" s="530"/>
      <c r="Y56" s="529"/>
      <c r="Z56" s="530"/>
      <c r="AA56" s="529"/>
      <c r="AB56" s="530"/>
      <c r="AC56" s="531">
        <f t="shared" si="15"/>
        <v>0</v>
      </c>
      <c r="AD56" s="532"/>
      <c r="AE56" s="62"/>
      <c r="AF56" s="19"/>
      <c r="AG56" s="112"/>
      <c r="AH56" s="62"/>
      <c r="AI56" s="614"/>
      <c r="AJ56" s="615"/>
      <c r="AK56" s="615"/>
      <c r="AL56" s="615"/>
      <c r="AM56" s="615"/>
      <c r="AN56" s="616"/>
      <c r="AO56" s="607"/>
      <c r="AP56" s="608"/>
      <c r="AQ56" s="607"/>
      <c r="AR56" s="608"/>
      <c r="AS56" s="607"/>
      <c r="AT56" s="608"/>
      <c r="AU56" s="617">
        <f t="shared" si="18"/>
        <v>0</v>
      </c>
      <c r="AV56" s="618"/>
      <c r="AW56" s="527">
        <f t="shared" si="19"/>
        <v>0</v>
      </c>
      <c r="AX56" s="528"/>
      <c r="AY56" s="607"/>
      <c r="AZ56" s="608"/>
      <c r="BA56" s="607"/>
      <c r="BB56" s="608"/>
      <c r="BC56" s="607"/>
      <c r="BD56" s="608"/>
      <c r="BE56" s="607"/>
      <c r="BF56" s="608"/>
      <c r="BG56" s="607"/>
      <c r="BH56" s="608"/>
      <c r="BI56" s="531">
        <f t="shared" si="16"/>
        <v>0</v>
      </c>
      <c r="BJ56" s="532"/>
      <c r="BK56" s="62"/>
      <c r="BL56" s="112"/>
    </row>
    <row r="57" spans="1:64" ht="15" hidden="1" customHeight="1" x14ac:dyDescent="0.15">
      <c r="A57" s="19"/>
      <c r="B57" s="62"/>
      <c r="C57" s="539"/>
      <c r="D57" s="540"/>
      <c r="E57" s="540"/>
      <c r="F57" s="540"/>
      <c r="G57" s="540"/>
      <c r="H57" s="541"/>
      <c r="I57" s="529"/>
      <c r="J57" s="530"/>
      <c r="K57" s="529"/>
      <c r="L57" s="530"/>
      <c r="M57" s="535"/>
      <c r="N57" s="536"/>
      <c r="O57" s="531">
        <f t="shared" si="14"/>
        <v>0</v>
      </c>
      <c r="P57" s="532"/>
      <c r="Q57" s="533">
        <f t="shared" si="17"/>
        <v>0</v>
      </c>
      <c r="R57" s="534"/>
      <c r="S57" s="529"/>
      <c r="T57" s="530"/>
      <c r="U57" s="529"/>
      <c r="V57" s="530"/>
      <c r="W57" s="529"/>
      <c r="X57" s="530"/>
      <c r="Y57" s="529"/>
      <c r="Z57" s="530"/>
      <c r="AA57" s="529"/>
      <c r="AB57" s="530"/>
      <c r="AC57" s="531">
        <f t="shared" si="15"/>
        <v>0</v>
      </c>
      <c r="AD57" s="532"/>
      <c r="AE57" s="62"/>
      <c r="AF57" s="19"/>
      <c r="AG57" s="112"/>
      <c r="AH57" s="62"/>
      <c r="AI57" s="614"/>
      <c r="AJ57" s="615"/>
      <c r="AK57" s="615"/>
      <c r="AL57" s="615"/>
      <c r="AM57" s="615"/>
      <c r="AN57" s="616"/>
      <c r="AO57" s="607"/>
      <c r="AP57" s="608"/>
      <c r="AQ57" s="607"/>
      <c r="AR57" s="608"/>
      <c r="AS57" s="607"/>
      <c r="AT57" s="608"/>
      <c r="AU57" s="617">
        <f t="shared" si="18"/>
        <v>0</v>
      </c>
      <c r="AV57" s="618"/>
      <c r="AW57" s="527">
        <f t="shared" si="19"/>
        <v>0</v>
      </c>
      <c r="AX57" s="528"/>
      <c r="AY57" s="607"/>
      <c r="AZ57" s="608"/>
      <c r="BA57" s="607"/>
      <c r="BB57" s="608"/>
      <c r="BC57" s="607"/>
      <c r="BD57" s="608"/>
      <c r="BE57" s="607"/>
      <c r="BF57" s="608"/>
      <c r="BG57" s="607"/>
      <c r="BH57" s="608"/>
      <c r="BI57" s="531">
        <f t="shared" si="16"/>
        <v>0</v>
      </c>
      <c r="BJ57" s="532"/>
      <c r="BK57" s="62"/>
      <c r="BL57" s="112"/>
    </row>
    <row r="58" spans="1:64" ht="15" hidden="1" customHeight="1" x14ac:dyDescent="0.15">
      <c r="A58" s="19"/>
      <c r="B58" s="62"/>
      <c r="C58" s="539"/>
      <c r="D58" s="540"/>
      <c r="E58" s="540"/>
      <c r="F58" s="540"/>
      <c r="G58" s="540"/>
      <c r="H58" s="541"/>
      <c r="I58" s="529"/>
      <c r="J58" s="530"/>
      <c r="K58" s="529"/>
      <c r="L58" s="530"/>
      <c r="M58" s="535"/>
      <c r="N58" s="536"/>
      <c r="O58" s="531">
        <f t="shared" si="14"/>
        <v>0</v>
      </c>
      <c r="P58" s="532"/>
      <c r="Q58" s="533">
        <f t="shared" si="17"/>
        <v>0</v>
      </c>
      <c r="R58" s="534"/>
      <c r="S58" s="529"/>
      <c r="T58" s="530"/>
      <c r="U58" s="529"/>
      <c r="V58" s="530"/>
      <c r="W58" s="529"/>
      <c r="X58" s="530"/>
      <c r="Y58" s="529"/>
      <c r="Z58" s="530"/>
      <c r="AA58" s="529"/>
      <c r="AB58" s="530"/>
      <c r="AC58" s="531">
        <f t="shared" si="15"/>
        <v>0</v>
      </c>
      <c r="AD58" s="532"/>
      <c r="AE58" s="62"/>
      <c r="AF58" s="19"/>
      <c r="AG58" s="112"/>
      <c r="AH58" s="62"/>
      <c r="AI58" s="614"/>
      <c r="AJ58" s="615"/>
      <c r="AK58" s="615"/>
      <c r="AL58" s="615"/>
      <c r="AM58" s="615"/>
      <c r="AN58" s="616"/>
      <c r="AO58" s="607"/>
      <c r="AP58" s="608"/>
      <c r="AQ58" s="607"/>
      <c r="AR58" s="608"/>
      <c r="AS58" s="607"/>
      <c r="AT58" s="608"/>
      <c r="AU58" s="617">
        <f t="shared" si="18"/>
        <v>0</v>
      </c>
      <c r="AV58" s="618"/>
      <c r="AW58" s="527">
        <f t="shared" si="19"/>
        <v>0</v>
      </c>
      <c r="AX58" s="528"/>
      <c r="AY58" s="607"/>
      <c r="AZ58" s="608"/>
      <c r="BA58" s="607"/>
      <c r="BB58" s="608"/>
      <c r="BC58" s="607"/>
      <c r="BD58" s="608"/>
      <c r="BE58" s="607"/>
      <c r="BF58" s="608"/>
      <c r="BG58" s="607"/>
      <c r="BH58" s="608"/>
      <c r="BI58" s="531">
        <f t="shared" si="16"/>
        <v>0</v>
      </c>
      <c r="BJ58" s="532"/>
      <c r="BK58" s="62"/>
      <c r="BL58" s="112"/>
    </row>
    <row r="59" spans="1:64" ht="15" hidden="1" customHeight="1" x14ac:dyDescent="0.15">
      <c r="A59" s="19"/>
      <c r="B59" s="62"/>
      <c r="C59" s="539"/>
      <c r="D59" s="540"/>
      <c r="E59" s="540"/>
      <c r="F59" s="540"/>
      <c r="G59" s="540"/>
      <c r="H59" s="541"/>
      <c r="I59" s="529"/>
      <c r="J59" s="530"/>
      <c r="K59" s="529"/>
      <c r="L59" s="530"/>
      <c r="M59" s="535"/>
      <c r="N59" s="536"/>
      <c r="O59" s="531">
        <f t="shared" si="14"/>
        <v>0</v>
      </c>
      <c r="P59" s="532"/>
      <c r="Q59" s="533">
        <f t="shared" si="17"/>
        <v>0</v>
      </c>
      <c r="R59" s="534"/>
      <c r="S59" s="529"/>
      <c r="T59" s="530"/>
      <c r="U59" s="529"/>
      <c r="V59" s="530"/>
      <c r="W59" s="529"/>
      <c r="X59" s="530"/>
      <c r="Y59" s="529"/>
      <c r="Z59" s="530"/>
      <c r="AA59" s="529"/>
      <c r="AB59" s="530"/>
      <c r="AC59" s="531">
        <f t="shared" si="15"/>
        <v>0</v>
      </c>
      <c r="AD59" s="532"/>
      <c r="AE59" s="62"/>
      <c r="AF59" s="19"/>
      <c r="AG59" s="112"/>
      <c r="AH59" s="62"/>
      <c r="AI59" s="614"/>
      <c r="AJ59" s="615"/>
      <c r="AK59" s="615"/>
      <c r="AL59" s="615"/>
      <c r="AM59" s="615"/>
      <c r="AN59" s="616"/>
      <c r="AO59" s="607"/>
      <c r="AP59" s="608"/>
      <c r="AQ59" s="607"/>
      <c r="AR59" s="608"/>
      <c r="AS59" s="607"/>
      <c r="AT59" s="608"/>
      <c r="AU59" s="617">
        <f t="shared" si="18"/>
        <v>0</v>
      </c>
      <c r="AV59" s="618"/>
      <c r="AW59" s="527">
        <f t="shared" si="19"/>
        <v>0</v>
      </c>
      <c r="AX59" s="528"/>
      <c r="AY59" s="607"/>
      <c r="AZ59" s="608"/>
      <c r="BA59" s="607"/>
      <c r="BB59" s="608"/>
      <c r="BC59" s="607"/>
      <c r="BD59" s="608"/>
      <c r="BE59" s="607"/>
      <c r="BF59" s="608"/>
      <c r="BG59" s="607"/>
      <c r="BH59" s="608"/>
      <c r="BI59" s="531">
        <f t="shared" si="16"/>
        <v>0</v>
      </c>
      <c r="BJ59" s="532"/>
      <c r="BK59" s="62"/>
      <c r="BL59" s="112"/>
    </row>
    <row r="60" spans="1:64" ht="15" hidden="1" customHeight="1" x14ac:dyDescent="0.15">
      <c r="A60" s="19"/>
      <c r="B60" s="62"/>
      <c r="C60" s="539"/>
      <c r="D60" s="540"/>
      <c r="E60" s="540"/>
      <c r="F60" s="540"/>
      <c r="G60" s="540"/>
      <c r="H60" s="541"/>
      <c r="I60" s="529"/>
      <c r="J60" s="530"/>
      <c r="K60" s="529"/>
      <c r="L60" s="530"/>
      <c r="M60" s="535"/>
      <c r="N60" s="536"/>
      <c r="O60" s="531">
        <f t="shared" si="14"/>
        <v>0</v>
      </c>
      <c r="P60" s="532"/>
      <c r="Q60" s="533">
        <f t="shared" si="17"/>
        <v>0</v>
      </c>
      <c r="R60" s="534"/>
      <c r="S60" s="529"/>
      <c r="T60" s="530"/>
      <c r="U60" s="529"/>
      <c r="V60" s="530"/>
      <c r="W60" s="529"/>
      <c r="X60" s="530"/>
      <c r="Y60" s="529"/>
      <c r="Z60" s="530"/>
      <c r="AA60" s="529"/>
      <c r="AB60" s="530"/>
      <c r="AC60" s="531">
        <f t="shared" si="15"/>
        <v>0</v>
      </c>
      <c r="AD60" s="532"/>
      <c r="AE60" s="62"/>
      <c r="AF60" s="19"/>
      <c r="AG60" s="112"/>
      <c r="AH60" s="62"/>
      <c r="AI60" s="614"/>
      <c r="AJ60" s="615"/>
      <c r="AK60" s="615"/>
      <c r="AL60" s="615"/>
      <c r="AM60" s="615"/>
      <c r="AN60" s="616"/>
      <c r="AO60" s="607"/>
      <c r="AP60" s="608"/>
      <c r="AQ60" s="607"/>
      <c r="AR60" s="608"/>
      <c r="AS60" s="607"/>
      <c r="AT60" s="608"/>
      <c r="AU60" s="617">
        <f t="shared" si="18"/>
        <v>0</v>
      </c>
      <c r="AV60" s="618"/>
      <c r="AW60" s="527">
        <f t="shared" si="19"/>
        <v>0</v>
      </c>
      <c r="AX60" s="528"/>
      <c r="AY60" s="607"/>
      <c r="AZ60" s="608"/>
      <c r="BA60" s="607"/>
      <c r="BB60" s="608"/>
      <c r="BC60" s="607"/>
      <c r="BD60" s="608"/>
      <c r="BE60" s="607"/>
      <c r="BF60" s="608"/>
      <c r="BG60" s="607"/>
      <c r="BH60" s="608"/>
      <c r="BI60" s="531">
        <f t="shared" si="16"/>
        <v>0</v>
      </c>
      <c r="BJ60" s="532"/>
      <c r="BK60" s="62"/>
      <c r="BL60" s="112"/>
    </row>
    <row r="61" spans="1:64" ht="15" hidden="1" customHeight="1" x14ac:dyDescent="0.15">
      <c r="A61" s="19"/>
      <c r="B61" s="62"/>
      <c r="C61" s="539"/>
      <c r="D61" s="540"/>
      <c r="E61" s="540"/>
      <c r="F61" s="540"/>
      <c r="G61" s="540"/>
      <c r="H61" s="541"/>
      <c r="I61" s="529"/>
      <c r="J61" s="530"/>
      <c r="K61" s="529"/>
      <c r="L61" s="530"/>
      <c r="M61" s="535"/>
      <c r="N61" s="536"/>
      <c r="O61" s="531">
        <f t="shared" si="14"/>
        <v>0</v>
      </c>
      <c r="P61" s="532"/>
      <c r="Q61" s="533">
        <f t="shared" si="17"/>
        <v>0</v>
      </c>
      <c r="R61" s="534"/>
      <c r="S61" s="529"/>
      <c r="T61" s="530"/>
      <c r="U61" s="529"/>
      <c r="V61" s="530"/>
      <c r="W61" s="529"/>
      <c r="X61" s="530"/>
      <c r="Y61" s="529"/>
      <c r="Z61" s="530"/>
      <c r="AA61" s="529"/>
      <c r="AB61" s="530"/>
      <c r="AC61" s="531">
        <f t="shared" si="15"/>
        <v>0</v>
      </c>
      <c r="AD61" s="532"/>
      <c r="AE61" s="62"/>
      <c r="AF61" s="19"/>
      <c r="AG61" s="112"/>
      <c r="AH61" s="62"/>
      <c r="AI61" s="614"/>
      <c r="AJ61" s="615"/>
      <c r="AK61" s="615"/>
      <c r="AL61" s="615"/>
      <c r="AM61" s="615"/>
      <c r="AN61" s="616"/>
      <c r="AO61" s="607"/>
      <c r="AP61" s="608"/>
      <c r="AQ61" s="607"/>
      <c r="AR61" s="608"/>
      <c r="AS61" s="607"/>
      <c r="AT61" s="608"/>
      <c r="AU61" s="617">
        <f t="shared" si="18"/>
        <v>0</v>
      </c>
      <c r="AV61" s="618"/>
      <c r="AW61" s="527">
        <f t="shared" si="19"/>
        <v>0</v>
      </c>
      <c r="AX61" s="528"/>
      <c r="AY61" s="607"/>
      <c r="AZ61" s="608"/>
      <c r="BA61" s="607"/>
      <c r="BB61" s="608"/>
      <c r="BC61" s="607"/>
      <c r="BD61" s="608"/>
      <c r="BE61" s="607"/>
      <c r="BF61" s="608"/>
      <c r="BG61" s="607"/>
      <c r="BH61" s="608"/>
      <c r="BI61" s="531">
        <f t="shared" si="16"/>
        <v>0</v>
      </c>
      <c r="BJ61" s="532"/>
      <c r="BK61" s="62"/>
      <c r="BL61" s="112"/>
    </row>
    <row r="62" spans="1:64" ht="15" hidden="1" customHeight="1" x14ac:dyDescent="0.15">
      <c r="A62" s="19"/>
      <c r="B62" s="62"/>
      <c r="C62" s="539"/>
      <c r="D62" s="540"/>
      <c r="E62" s="540"/>
      <c r="F62" s="540"/>
      <c r="G62" s="540"/>
      <c r="H62" s="541"/>
      <c r="I62" s="529"/>
      <c r="J62" s="530"/>
      <c r="K62" s="529"/>
      <c r="L62" s="530"/>
      <c r="M62" s="535"/>
      <c r="N62" s="536"/>
      <c r="O62" s="531">
        <f t="shared" si="14"/>
        <v>0</v>
      </c>
      <c r="P62" s="532"/>
      <c r="Q62" s="533">
        <f t="shared" si="17"/>
        <v>0</v>
      </c>
      <c r="R62" s="534"/>
      <c r="S62" s="529"/>
      <c r="T62" s="530"/>
      <c r="U62" s="529"/>
      <c r="V62" s="530"/>
      <c r="W62" s="529"/>
      <c r="X62" s="530"/>
      <c r="Y62" s="529"/>
      <c r="Z62" s="530"/>
      <c r="AA62" s="529"/>
      <c r="AB62" s="530"/>
      <c r="AC62" s="531">
        <f t="shared" si="15"/>
        <v>0</v>
      </c>
      <c r="AD62" s="532"/>
      <c r="AE62" s="62"/>
      <c r="AF62" s="19"/>
      <c r="AG62" s="112"/>
      <c r="AH62" s="62"/>
      <c r="AI62" s="614"/>
      <c r="AJ62" s="615"/>
      <c r="AK62" s="615"/>
      <c r="AL62" s="615"/>
      <c r="AM62" s="615"/>
      <c r="AN62" s="616"/>
      <c r="AO62" s="607"/>
      <c r="AP62" s="608"/>
      <c r="AQ62" s="607"/>
      <c r="AR62" s="608"/>
      <c r="AS62" s="607"/>
      <c r="AT62" s="608"/>
      <c r="AU62" s="617">
        <f t="shared" si="18"/>
        <v>0</v>
      </c>
      <c r="AV62" s="618"/>
      <c r="AW62" s="527">
        <f t="shared" si="19"/>
        <v>0</v>
      </c>
      <c r="AX62" s="528"/>
      <c r="AY62" s="607"/>
      <c r="AZ62" s="608"/>
      <c r="BA62" s="607"/>
      <c r="BB62" s="608"/>
      <c r="BC62" s="607"/>
      <c r="BD62" s="608"/>
      <c r="BE62" s="607"/>
      <c r="BF62" s="608"/>
      <c r="BG62" s="607"/>
      <c r="BH62" s="608"/>
      <c r="BI62" s="531">
        <f t="shared" si="16"/>
        <v>0</v>
      </c>
      <c r="BJ62" s="532"/>
      <c r="BK62" s="62"/>
      <c r="BL62" s="112"/>
    </row>
    <row r="63" spans="1:64" ht="15" hidden="1" customHeight="1" x14ac:dyDescent="0.15">
      <c r="A63" s="19"/>
      <c r="B63" s="62"/>
      <c r="C63" s="539"/>
      <c r="D63" s="540"/>
      <c r="E63" s="540"/>
      <c r="F63" s="540"/>
      <c r="G63" s="540"/>
      <c r="H63" s="541"/>
      <c r="I63" s="529"/>
      <c r="J63" s="530"/>
      <c r="K63" s="529"/>
      <c r="L63" s="530"/>
      <c r="M63" s="535"/>
      <c r="N63" s="536"/>
      <c r="O63" s="531">
        <f t="shared" si="14"/>
        <v>0</v>
      </c>
      <c r="P63" s="532"/>
      <c r="Q63" s="533">
        <f t="shared" si="17"/>
        <v>0</v>
      </c>
      <c r="R63" s="534"/>
      <c r="S63" s="529"/>
      <c r="T63" s="530"/>
      <c r="U63" s="529"/>
      <c r="V63" s="530"/>
      <c r="W63" s="529"/>
      <c r="X63" s="530"/>
      <c r="Y63" s="529"/>
      <c r="Z63" s="530"/>
      <c r="AA63" s="529"/>
      <c r="AB63" s="530"/>
      <c r="AC63" s="531">
        <f t="shared" si="15"/>
        <v>0</v>
      </c>
      <c r="AD63" s="532"/>
      <c r="AE63" s="62"/>
      <c r="AF63" s="19"/>
      <c r="AG63" s="112"/>
      <c r="AH63" s="62"/>
      <c r="AI63" s="614"/>
      <c r="AJ63" s="615"/>
      <c r="AK63" s="615"/>
      <c r="AL63" s="615"/>
      <c r="AM63" s="615"/>
      <c r="AN63" s="616"/>
      <c r="AO63" s="607"/>
      <c r="AP63" s="608"/>
      <c r="AQ63" s="607"/>
      <c r="AR63" s="608"/>
      <c r="AS63" s="607"/>
      <c r="AT63" s="608"/>
      <c r="AU63" s="617">
        <f t="shared" si="18"/>
        <v>0</v>
      </c>
      <c r="AV63" s="618"/>
      <c r="AW63" s="527">
        <f t="shared" si="19"/>
        <v>0</v>
      </c>
      <c r="AX63" s="528"/>
      <c r="AY63" s="607"/>
      <c r="AZ63" s="608"/>
      <c r="BA63" s="607"/>
      <c r="BB63" s="608"/>
      <c r="BC63" s="607"/>
      <c r="BD63" s="608"/>
      <c r="BE63" s="607"/>
      <c r="BF63" s="608"/>
      <c r="BG63" s="607"/>
      <c r="BH63" s="608"/>
      <c r="BI63" s="531">
        <f t="shared" si="16"/>
        <v>0</v>
      </c>
      <c r="BJ63" s="532"/>
      <c r="BK63" s="62"/>
      <c r="BL63" s="112"/>
    </row>
    <row r="64" spans="1:64" ht="15" customHeight="1" x14ac:dyDescent="0.15">
      <c r="A64" s="19"/>
      <c r="B64" s="62"/>
      <c r="C64" s="155"/>
      <c r="D64" s="155"/>
      <c r="E64" s="155"/>
      <c r="F64" s="155"/>
      <c r="G64" s="155"/>
      <c r="H64" s="155"/>
      <c r="I64" s="161"/>
      <c r="J64" s="161"/>
      <c r="K64" s="161"/>
      <c r="L64" s="161"/>
      <c r="M64" s="162"/>
      <c r="N64" s="162"/>
      <c r="O64" s="162"/>
      <c r="P64" s="162"/>
      <c r="Q64" s="162"/>
      <c r="R64" s="162"/>
      <c r="S64" s="162"/>
      <c r="T64" s="162"/>
      <c r="U64" s="162"/>
      <c r="V64" s="162"/>
      <c r="W64" s="162"/>
      <c r="X64" s="162"/>
      <c r="Y64" s="162"/>
      <c r="Z64" s="162"/>
      <c r="AA64" s="162"/>
      <c r="AB64" s="162"/>
      <c r="AC64" s="162"/>
      <c r="AD64" s="162"/>
      <c r="AF64" s="19"/>
      <c r="AG64" s="112"/>
      <c r="AI64" s="155"/>
      <c r="AJ64" s="155"/>
      <c r="AK64" s="155"/>
      <c r="AL64" s="155"/>
      <c r="AM64" s="155"/>
      <c r="AN64" s="155"/>
      <c r="AO64" s="156"/>
      <c r="AP64" s="156"/>
      <c r="AQ64" s="156"/>
      <c r="AR64" s="156"/>
      <c r="AS64" s="156"/>
      <c r="AT64" s="156"/>
      <c r="AU64" s="156"/>
      <c r="AV64" s="156"/>
      <c r="AW64" s="156"/>
      <c r="AX64" s="156"/>
      <c r="AY64" s="156"/>
      <c r="AZ64" s="156"/>
      <c r="BA64" s="156"/>
      <c r="BB64" s="156"/>
      <c r="BC64" s="156"/>
      <c r="BD64" s="156"/>
      <c r="BE64" s="156"/>
      <c r="BF64" s="156"/>
      <c r="BG64" s="156"/>
      <c r="BH64" s="156"/>
      <c r="BI64" s="156"/>
      <c r="BJ64" s="156"/>
      <c r="BK64" s="157"/>
      <c r="BL64" s="112"/>
    </row>
    <row r="65" spans="1:64" s="62" customFormat="1" ht="15" customHeight="1" x14ac:dyDescent="0.15">
      <c r="A65" s="139"/>
      <c r="B65" s="19"/>
      <c r="C65" s="163"/>
      <c r="D65" s="163"/>
      <c r="E65" s="163"/>
      <c r="F65" s="163"/>
      <c r="G65" s="163"/>
      <c r="H65" s="163"/>
      <c r="I65" s="163"/>
      <c r="J65" s="163"/>
      <c r="K65" s="163"/>
      <c r="L65" s="163"/>
      <c r="M65" s="163"/>
      <c r="N65" s="164"/>
      <c r="O65" s="163"/>
      <c r="P65" s="163"/>
      <c r="Q65" s="163"/>
      <c r="R65" s="163"/>
      <c r="S65" s="163"/>
      <c r="T65" s="163"/>
      <c r="U65" s="163"/>
      <c r="V65" s="163"/>
      <c r="W65" s="163"/>
      <c r="X65" s="163"/>
      <c r="Y65" s="163"/>
      <c r="Z65" s="163"/>
      <c r="AA65" s="163"/>
      <c r="AB65" s="163"/>
      <c r="AC65" s="163"/>
      <c r="AD65" s="163"/>
      <c r="AE65" s="19"/>
      <c r="AF65" s="19"/>
      <c r="AG65" s="112"/>
      <c r="AH65" s="112"/>
      <c r="AI65" s="158"/>
      <c r="AJ65" s="158"/>
      <c r="AK65" s="158"/>
      <c r="AL65" s="158"/>
      <c r="AM65" s="158"/>
      <c r="AN65" s="158"/>
      <c r="AO65" s="158"/>
      <c r="AP65" s="158"/>
      <c r="AQ65" s="158"/>
      <c r="AR65" s="158"/>
      <c r="AS65" s="158"/>
      <c r="AT65" s="159"/>
      <c r="AU65" s="158"/>
      <c r="AV65" s="158"/>
      <c r="AW65" s="158"/>
      <c r="AX65" s="158"/>
      <c r="AY65" s="158"/>
      <c r="AZ65" s="158"/>
      <c r="BA65" s="158"/>
      <c r="BB65" s="158"/>
      <c r="BC65" s="158"/>
      <c r="BD65" s="158"/>
      <c r="BE65" s="158"/>
      <c r="BF65" s="158"/>
      <c r="BG65" s="158"/>
      <c r="BH65" s="158"/>
      <c r="BI65" s="158"/>
      <c r="BJ65" s="158"/>
      <c r="BK65" s="158"/>
      <c r="BL65" s="112"/>
    </row>
    <row r="66" spans="1:64" s="62" customFormat="1" ht="15" customHeight="1" x14ac:dyDescent="0.15">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row>
    <row r="67" spans="1:64" s="62" customFormat="1" ht="15" customHeight="1" x14ac:dyDescent="0.15">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row>
    <row r="68" spans="1:64" s="62" customFormat="1" ht="15" customHeight="1" x14ac:dyDescent="0.15">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row>
    <row r="69" spans="1:64" s="62" customFormat="1" ht="15" customHeight="1" x14ac:dyDescent="0.15">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row>
    <row r="70" spans="1:64" s="62" customFormat="1" ht="15" customHeight="1" x14ac:dyDescent="0.15">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row>
    <row r="71" spans="1:64" s="62" customFormat="1" ht="15" customHeight="1" x14ac:dyDescent="0.15">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row>
    <row r="72" spans="1:64" s="62" customFormat="1" ht="15" customHeight="1" x14ac:dyDescent="0.15">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row>
    <row r="73" spans="1:64" s="62" customFormat="1" ht="15" customHeight="1" x14ac:dyDescent="0.15">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row>
    <row r="74" spans="1:64" s="62" customFormat="1" ht="15" customHeight="1" x14ac:dyDescent="0.15">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row>
    <row r="75" spans="1:64" s="62" customFormat="1" ht="15" customHeight="1" x14ac:dyDescent="0.15">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row>
    <row r="76" spans="1:64" s="62" customFormat="1" ht="15" customHeight="1" x14ac:dyDescent="0.15">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row>
    <row r="77" spans="1:64" s="62" customFormat="1" ht="15" customHeight="1" x14ac:dyDescent="0.15">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row>
    <row r="78" spans="1:64" s="62" customFormat="1" ht="15" customHeight="1" x14ac:dyDescent="0.15">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row>
    <row r="79" spans="1:64" s="62" customFormat="1" ht="15" customHeight="1" x14ac:dyDescent="0.15">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row>
    <row r="80" spans="1:64" s="62" customFormat="1" ht="15" customHeight="1" x14ac:dyDescent="0.15">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row>
    <row r="81" spans="3:63" s="62" customFormat="1" ht="15" customHeight="1" x14ac:dyDescent="0.15">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row>
    <row r="82" spans="3:63" s="62" customFormat="1" ht="15" customHeight="1" x14ac:dyDescent="0.15">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row>
    <row r="83" spans="3:63" ht="15" customHeight="1" x14ac:dyDescent="0.15">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row>
    <row r="84" spans="3:63" ht="15" customHeight="1" x14ac:dyDescent="0.15">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row>
    <row r="85" spans="3:63" ht="15" customHeight="1" x14ac:dyDescent="0.15">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row>
    <row r="86" spans="3:63" ht="15" customHeight="1" x14ac:dyDescent="0.15">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row>
    <row r="87" spans="3:63" ht="15" customHeight="1" x14ac:dyDescent="0.15">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row>
    <row r="88" spans="3:63" ht="15" customHeight="1" x14ac:dyDescent="0.15">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row>
    <row r="89" spans="3:63" ht="15" customHeight="1" x14ac:dyDescent="0.15">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row>
    <row r="90" spans="3:63" ht="15" customHeight="1" x14ac:dyDescent="0.15">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row>
    <row r="91" spans="3:63" ht="15" customHeight="1" x14ac:dyDescent="0.15">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row>
    <row r="92" spans="3:63" ht="15" customHeight="1" x14ac:dyDescent="0.15">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row>
    <row r="93" spans="3:63" ht="15" customHeight="1" x14ac:dyDescent="0.15">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row>
    <row r="94" spans="3:63" ht="15" customHeight="1" x14ac:dyDescent="0.15">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row>
    <row r="95" spans="3:63" ht="15" customHeight="1" x14ac:dyDescent="0.15">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row>
    <row r="96" spans="3:63" ht="15" customHeight="1" x14ac:dyDescent="0.15">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row>
    <row r="97" spans="3:63" ht="15" customHeight="1" x14ac:dyDescent="0.15">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row>
    <row r="98" spans="3:63" ht="15" customHeight="1" x14ac:dyDescent="0.15">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row>
    <row r="99" spans="3:63" ht="15" customHeight="1" x14ac:dyDescent="0.15">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row>
    <row r="100" spans="3:63" ht="15" customHeight="1" x14ac:dyDescent="0.15">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row>
    <row r="101" spans="3:63" ht="15" customHeight="1" x14ac:dyDescent="0.15">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row>
    <row r="102" spans="3:63" ht="15" customHeight="1" x14ac:dyDescent="0.15">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row>
    <row r="103" spans="3:63" ht="15" customHeight="1" x14ac:dyDescent="0.15">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row>
    <row r="104" spans="3:63" ht="15" customHeight="1" x14ac:dyDescent="0.15">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row>
    <row r="105" spans="3:63" ht="15" customHeight="1" x14ac:dyDescent="0.15">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row>
    <row r="106" spans="3:63" ht="15" customHeight="1" x14ac:dyDescent="0.15">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row>
    <row r="107" spans="3:63" ht="15" customHeight="1" x14ac:dyDescent="0.15">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row>
    <row r="108" spans="3:63" ht="15" customHeight="1" x14ac:dyDescent="0.15">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row>
    <row r="109" spans="3:63" ht="15" customHeight="1" x14ac:dyDescent="0.15">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row>
    <row r="110" spans="3:63" ht="15" customHeight="1" x14ac:dyDescent="0.15">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row>
    <row r="111" spans="3:63" ht="15" customHeight="1" x14ac:dyDescent="0.15">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row>
    <row r="112" spans="3:63" ht="15" customHeight="1" x14ac:dyDescent="0.15">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I112" s="157"/>
      <c r="AJ112" s="157"/>
      <c r="AK112" s="157"/>
      <c r="AL112" s="157"/>
      <c r="AM112" s="157"/>
      <c r="AN112" s="157"/>
      <c r="AO112" s="157"/>
      <c r="AP112" s="157"/>
      <c r="AQ112" s="157"/>
      <c r="AR112" s="157"/>
      <c r="AS112" s="157"/>
      <c r="AT112" s="157"/>
      <c r="AU112" s="157"/>
      <c r="AV112" s="157"/>
      <c r="AW112" s="157"/>
      <c r="AX112" s="157"/>
      <c r="AY112" s="157"/>
      <c r="AZ112" s="157"/>
      <c r="BA112" s="157"/>
      <c r="BB112" s="157"/>
      <c r="BC112" s="157"/>
      <c r="BD112" s="157"/>
      <c r="BE112" s="157"/>
      <c r="BF112" s="157"/>
      <c r="BG112" s="157"/>
      <c r="BH112" s="157"/>
      <c r="BI112" s="157"/>
      <c r="BJ112" s="157"/>
      <c r="BK112" s="157"/>
    </row>
    <row r="113" spans="3:63" ht="15" customHeight="1" x14ac:dyDescent="0.15">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I113" s="157"/>
      <c r="AJ113" s="157"/>
      <c r="AK113" s="157"/>
      <c r="AL113" s="157"/>
      <c r="AM113" s="157"/>
      <c r="AN113" s="157"/>
      <c r="AO113" s="157"/>
      <c r="AP113" s="157"/>
      <c r="AQ113" s="157"/>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row>
    <row r="114" spans="3:63" ht="15" customHeight="1" x14ac:dyDescent="0.15">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row>
    <row r="115" spans="3:63" ht="15" customHeight="1" x14ac:dyDescent="0.15">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row>
    <row r="116" spans="3:63" ht="15" customHeight="1" x14ac:dyDescent="0.15">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row>
    <row r="117" spans="3:63" ht="15" customHeight="1" x14ac:dyDescent="0.15">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row>
    <row r="118" spans="3:63" ht="15" customHeight="1" x14ac:dyDescent="0.15">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row>
    <row r="119" spans="3:63" ht="15" customHeight="1" x14ac:dyDescent="0.15">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row>
    <row r="120" spans="3:63" ht="15" customHeight="1" x14ac:dyDescent="0.15">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I120" s="157"/>
      <c r="AJ120" s="157"/>
      <c r="AK120" s="157"/>
      <c r="AL120" s="157"/>
      <c r="AM120" s="157"/>
      <c r="AN120" s="157"/>
      <c r="AO120" s="157"/>
      <c r="AP120" s="157"/>
      <c r="AQ120" s="157"/>
      <c r="AR120" s="157"/>
      <c r="AS120" s="157"/>
      <c r="AT120" s="157"/>
      <c r="AU120" s="157"/>
      <c r="AV120" s="157"/>
      <c r="AW120" s="157"/>
      <c r="AX120" s="157"/>
      <c r="AY120" s="157"/>
      <c r="AZ120" s="157"/>
      <c r="BA120" s="157"/>
      <c r="BB120" s="157"/>
      <c r="BC120" s="157"/>
      <c r="BD120" s="157"/>
      <c r="BE120" s="157"/>
      <c r="BF120" s="157"/>
      <c r="BG120" s="157"/>
      <c r="BH120" s="157"/>
      <c r="BI120" s="157"/>
      <c r="BJ120" s="157"/>
      <c r="BK120" s="157"/>
    </row>
    <row r="121" spans="3:63" ht="15" customHeight="1" x14ac:dyDescent="0.15">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I121" s="157"/>
      <c r="AJ121" s="157"/>
      <c r="AK121" s="157"/>
      <c r="AL121" s="157"/>
      <c r="AM121" s="157"/>
      <c r="AN121" s="157"/>
      <c r="AO121" s="157"/>
      <c r="AP121" s="157"/>
      <c r="AQ121" s="157"/>
      <c r="AR121" s="157"/>
      <c r="AS121" s="157"/>
      <c r="AT121" s="157"/>
      <c r="AU121" s="157"/>
      <c r="AV121" s="157"/>
      <c r="AW121" s="157"/>
      <c r="AX121" s="157"/>
      <c r="AY121" s="157"/>
      <c r="AZ121" s="157"/>
      <c r="BA121" s="157"/>
      <c r="BB121" s="157"/>
      <c r="BC121" s="157"/>
      <c r="BD121" s="157"/>
      <c r="BE121" s="157"/>
      <c r="BF121" s="157"/>
      <c r="BG121" s="157"/>
      <c r="BH121" s="157"/>
      <c r="BI121" s="157"/>
      <c r="BJ121" s="157"/>
      <c r="BK121" s="157"/>
    </row>
    <row r="122" spans="3:63" ht="15" customHeight="1" x14ac:dyDescent="0.15">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I122" s="157"/>
      <c r="AJ122" s="157"/>
      <c r="AK122" s="157"/>
      <c r="AL122" s="157"/>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row>
    <row r="123" spans="3:63" ht="15" customHeight="1" x14ac:dyDescent="0.15">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I123" s="157"/>
      <c r="AJ123" s="157"/>
      <c r="AK123" s="157"/>
      <c r="AL123" s="157"/>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row>
    <row r="124" spans="3:63" ht="15" customHeight="1" x14ac:dyDescent="0.15">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I124" s="157"/>
      <c r="AJ124" s="157"/>
      <c r="AK124" s="157"/>
      <c r="AL124" s="157"/>
      <c r="AM124" s="157"/>
      <c r="AN124" s="157"/>
      <c r="AO124" s="157"/>
      <c r="AP124" s="157"/>
      <c r="AQ124" s="157"/>
      <c r="AR124" s="157"/>
      <c r="AS124" s="157"/>
      <c r="AT124" s="157"/>
      <c r="AU124" s="157"/>
      <c r="AV124" s="157"/>
      <c r="AW124" s="157"/>
      <c r="AX124" s="157"/>
      <c r="AY124" s="157"/>
      <c r="AZ124" s="157"/>
      <c r="BA124" s="157"/>
      <c r="BB124" s="157"/>
      <c r="BC124" s="157"/>
      <c r="BD124" s="157"/>
      <c r="BE124" s="157"/>
      <c r="BF124" s="157"/>
      <c r="BG124" s="157"/>
      <c r="BH124" s="157"/>
      <c r="BI124" s="157"/>
      <c r="BJ124" s="157"/>
      <c r="BK124" s="157"/>
    </row>
    <row r="125" spans="3:63" ht="15" customHeight="1" x14ac:dyDescent="0.15">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I125" s="157"/>
      <c r="AJ125" s="157"/>
      <c r="AK125" s="157"/>
      <c r="AL125" s="157"/>
      <c r="AM125" s="157"/>
      <c r="AN125" s="157"/>
      <c r="AO125" s="157"/>
      <c r="AP125" s="157"/>
      <c r="AQ125" s="157"/>
      <c r="AR125" s="157"/>
      <c r="AS125" s="157"/>
      <c r="AT125" s="157"/>
      <c r="AU125" s="157"/>
      <c r="AV125" s="157"/>
      <c r="AW125" s="157"/>
      <c r="AX125" s="157"/>
      <c r="AY125" s="157"/>
      <c r="AZ125" s="157"/>
      <c r="BA125" s="157"/>
      <c r="BB125" s="157"/>
      <c r="BC125" s="157"/>
      <c r="BD125" s="157"/>
      <c r="BE125" s="157"/>
      <c r="BF125" s="157"/>
      <c r="BG125" s="157"/>
      <c r="BH125" s="157"/>
      <c r="BI125" s="157"/>
      <c r="BJ125" s="157"/>
      <c r="BK125" s="157"/>
    </row>
    <row r="126" spans="3:63" ht="15" customHeight="1" x14ac:dyDescent="0.15">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I126" s="157"/>
      <c r="AJ126" s="157"/>
      <c r="AK126" s="157"/>
      <c r="AL126" s="157"/>
      <c r="AM126" s="157"/>
      <c r="AN126" s="157"/>
      <c r="AO126" s="157"/>
      <c r="AP126" s="157"/>
      <c r="AQ126" s="157"/>
      <c r="AR126" s="157"/>
      <c r="AS126" s="157"/>
      <c r="AT126" s="157"/>
      <c r="AU126" s="157"/>
      <c r="AV126" s="157"/>
      <c r="AW126" s="157"/>
      <c r="AX126" s="157"/>
      <c r="AY126" s="157"/>
      <c r="AZ126" s="157"/>
      <c r="BA126" s="157"/>
      <c r="BB126" s="157"/>
      <c r="BC126" s="157"/>
      <c r="BD126" s="157"/>
      <c r="BE126" s="157"/>
      <c r="BF126" s="157"/>
      <c r="BG126" s="157"/>
      <c r="BH126" s="157"/>
      <c r="BI126" s="157"/>
      <c r="BJ126" s="157"/>
      <c r="BK126" s="157"/>
    </row>
    <row r="127" spans="3:63" ht="15" customHeight="1" x14ac:dyDescent="0.15">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I127" s="157"/>
      <c r="AJ127" s="157"/>
      <c r="AK127" s="157"/>
      <c r="AL127" s="157"/>
      <c r="AM127" s="157"/>
      <c r="AN127" s="157"/>
      <c r="AO127" s="157"/>
      <c r="AP127" s="157"/>
      <c r="AQ127" s="157"/>
      <c r="AR127" s="157"/>
      <c r="AS127" s="157"/>
      <c r="AT127" s="157"/>
      <c r="AU127" s="157"/>
      <c r="AV127" s="157"/>
      <c r="AW127" s="157"/>
      <c r="AX127" s="157"/>
      <c r="AY127" s="157"/>
      <c r="AZ127" s="157"/>
      <c r="BA127" s="157"/>
      <c r="BB127" s="157"/>
      <c r="BC127" s="157"/>
      <c r="BD127" s="157"/>
      <c r="BE127" s="157"/>
      <c r="BF127" s="157"/>
      <c r="BG127" s="157"/>
      <c r="BH127" s="157"/>
      <c r="BI127" s="157"/>
      <c r="BJ127" s="157"/>
      <c r="BK127" s="157"/>
    </row>
    <row r="128" spans="3:63" ht="15" customHeight="1" x14ac:dyDescent="0.15">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I128" s="157"/>
      <c r="AJ128" s="157"/>
      <c r="AK128" s="157"/>
      <c r="AL128" s="157"/>
      <c r="AM128" s="157"/>
      <c r="AN128" s="157"/>
      <c r="AO128" s="157"/>
      <c r="AP128" s="157"/>
      <c r="AQ128" s="157"/>
      <c r="AR128" s="157"/>
      <c r="AS128" s="157"/>
      <c r="AT128" s="157"/>
      <c r="AU128" s="157"/>
      <c r="AV128" s="157"/>
      <c r="AW128" s="157"/>
      <c r="AX128" s="157"/>
      <c r="AY128" s="157"/>
      <c r="AZ128" s="157"/>
      <c r="BA128" s="157"/>
      <c r="BB128" s="157"/>
      <c r="BC128" s="157"/>
      <c r="BD128" s="157"/>
      <c r="BE128" s="157"/>
      <c r="BF128" s="157"/>
      <c r="BG128" s="157"/>
      <c r="BH128" s="157"/>
      <c r="BI128" s="157"/>
      <c r="BJ128" s="157"/>
      <c r="BK128" s="157"/>
    </row>
    <row r="129" spans="3:63" ht="15" customHeight="1" x14ac:dyDescent="0.15">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I129" s="157"/>
      <c r="AJ129" s="157"/>
      <c r="AK129" s="157"/>
      <c r="AL129" s="157"/>
      <c r="AM129" s="157"/>
      <c r="AN129" s="157"/>
      <c r="AO129" s="157"/>
      <c r="AP129" s="157"/>
      <c r="AQ129" s="157"/>
      <c r="AR129" s="157"/>
      <c r="AS129" s="157"/>
      <c r="AT129" s="157"/>
      <c r="AU129" s="157"/>
      <c r="AV129" s="157"/>
      <c r="AW129" s="157"/>
      <c r="AX129" s="157"/>
      <c r="AY129" s="157"/>
      <c r="AZ129" s="157"/>
      <c r="BA129" s="157"/>
      <c r="BB129" s="157"/>
      <c r="BC129" s="157"/>
      <c r="BD129" s="157"/>
      <c r="BE129" s="157"/>
      <c r="BF129" s="157"/>
      <c r="BG129" s="157"/>
      <c r="BH129" s="157"/>
      <c r="BI129" s="157"/>
      <c r="BJ129" s="157"/>
      <c r="BK129" s="157"/>
    </row>
    <row r="130" spans="3:63" ht="15" customHeight="1" x14ac:dyDescent="0.15">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I130" s="157"/>
      <c r="AJ130" s="157"/>
      <c r="AK130" s="157"/>
      <c r="AL130" s="157"/>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row>
    <row r="131" spans="3:63" ht="15" customHeight="1" x14ac:dyDescent="0.15">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I131" s="157"/>
      <c r="AJ131" s="157"/>
      <c r="AK131" s="157"/>
      <c r="AL131" s="157"/>
      <c r="AM131" s="157"/>
      <c r="AN131" s="157"/>
      <c r="AO131" s="157"/>
      <c r="AP131" s="157"/>
      <c r="AQ131" s="157"/>
      <c r="AR131" s="157"/>
      <c r="AS131" s="157"/>
      <c r="AT131" s="157"/>
      <c r="AU131" s="157"/>
      <c r="AV131" s="157"/>
      <c r="AW131" s="157"/>
      <c r="AX131" s="157"/>
      <c r="AY131" s="157"/>
      <c r="AZ131" s="157"/>
      <c r="BA131" s="157"/>
      <c r="BB131" s="157"/>
      <c r="BC131" s="157"/>
      <c r="BD131" s="157"/>
      <c r="BE131" s="157"/>
      <c r="BF131" s="157"/>
      <c r="BG131" s="157"/>
      <c r="BH131" s="157"/>
      <c r="BI131" s="157"/>
      <c r="BJ131" s="157"/>
      <c r="BK131" s="157"/>
    </row>
    <row r="132" spans="3:63" ht="15" customHeight="1" x14ac:dyDescent="0.15">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57"/>
      <c r="BK132" s="157"/>
    </row>
    <row r="133" spans="3:63" ht="15" customHeight="1" x14ac:dyDescent="0.15">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I133" s="157"/>
      <c r="AJ133" s="157"/>
      <c r="AK133" s="157"/>
      <c r="AL133" s="157"/>
      <c r="AM133" s="157"/>
      <c r="AN133" s="157"/>
      <c r="AO133" s="157"/>
      <c r="AP133" s="157"/>
      <c r="AQ133" s="157"/>
      <c r="AR133" s="157"/>
      <c r="AS133" s="157"/>
      <c r="AT133" s="157"/>
      <c r="AU133" s="157"/>
      <c r="AV133" s="157"/>
      <c r="AW133" s="157"/>
      <c r="AX133" s="157"/>
      <c r="AY133" s="157"/>
      <c r="AZ133" s="157"/>
      <c r="BA133" s="157"/>
      <c r="BB133" s="157"/>
      <c r="BC133" s="157"/>
      <c r="BD133" s="157"/>
      <c r="BE133" s="157"/>
      <c r="BF133" s="157"/>
      <c r="BG133" s="157"/>
      <c r="BH133" s="157"/>
      <c r="BI133" s="157"/>
      <c r="BJ133" s="157"/>
      <c r="BK133" s="157"/>
    </row>
    <row r="134" spans="3:63" ht="15" customHeight="1" x14ac:dyDescent="0.15">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I134" s="157"/>
      <c r="AJ134" s="157"/>
      <c r="AK134" s="157"/>
      <c r="AL134" s="157"/>
      <c r="AM134" s="157"/>
      <c r="AN134" s="157"/>
      <c r="AO134" s="157"/>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row>
    <row r="135" spans="3:63" ht="15" customHeight="1" x14ac:dyDescent="0.15">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57"/>
      <c r="BK135" s="157"/>
    </row>
    <row r="136" spans="3:63" ht="15" customHeight="1" x14ac:dyDescent="0.15">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I136" s="157"/>
      <c r="AJ136" s="157"/>
      <c r="AK136" s="157"/>
      <c r="AL136" s="157"/>
      <c r="AM136" s="157"/>
      <c r="AN136" s="157"/>
      <c r="AO136" s="157"/>
      <c r="AP136" s="157"/>
      <c r="AQ136" s="157"/>
      <c r="AR136" s="157"/>
      <c r="AS136" s="157"/>
      <c r="AT136" s="157"/>
      <c r="AU136" s="157"/>
      <c r="AV136" s="157"/>
      <c r="AW136" s="157"/>
      <c r="AX136" s="157"/>
      <c r="AY136" s="157"/>
      <c r="AZ136" s="157"/>
      <c r="BA136" s="157"/>
      <c r="BB136" s="157"/>
      <c r="BC136" s="157"/>
      <c r="BD136" s="157"/>
      <c r="BE136" s="157"/>
      <c r="BF136" s="157"/>
      <c r="BG136" s="157"/>
      <c r="BH136" s="157"/>
      <c r="BI136" s="157"/>
      <c r="BJ136" s="157"/>
      <c r="BK136" s="157"/>
    </row>
    <row r="137" spans="3:63" ht="15" customHeight="1" x14ac:dyDescent="0.15">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I137" s="157"/>
      <c r="AJ137" s="157"/>
      <c r="AK137" s="157"/>
      <c r="AL137" s="157"/>
      <c r="AM137" s="157"/>
      <c r="AN137" s="157"/>
      <c r="AO137" s="157"/>
      <c r="AP137" s="157"/>
      <c r="AQ137" s="157"/>
      <c r="AR137" s="157"/>
      <c r="AS137" s="157"/>
      <c r="AT137" s="157"/>
      <c r="AU137" s="157"/>
      <c r="AV137" s="157"/>
      <c r="AW137" s="157"/>
      <c r="AX137" s="157"/>
      <c r="AY137" s="157"/>
      <c r="AZ137" s="157"/>
      <c r="BA137" s="157"/>
      <c r="BB137" s="157"/>
      <c r="BC137" s="157"/>
      <c r="BD137" s="157"/>
      <c r="BE137" s="157"/>
      <c r="BF137" s="157"/>
      <c r="BG137" s="157"/>
      <c r="BH137" s="157"/>
      <c r="BI137" s="157"/>
      <c r="BJ137" s="157"/>
      <c r="BK137" s="157"/>
    </row>
    <row r="138" spans="3:63" ht="15" customHeight="1" x14ac:dyDescent="0.15">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I138" s="157"/>
      <c r="AJ138" s="157"/>
      <c r="AK138" s="157"/>
      <c r="AL138" s="157"/>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row>
    <row r="139" spans="3:63" ht="15" customHeight="1" x14ac:dyDescent="0.15">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I139" s="157"/>
      <c r="AJ139" s="157"/>
      <c r="AK139" s="157"/>
      <c r="AL139" s="157"/>
      <c r="AM139" s="157"/>
      <c r="AN139" s="157"/>
      <c r="AO139" s="157"/>
      <c r="AP139" s="157"/>
      <c r="AQ139" s="157"/>
      <c r="AR139" s="157"/>
      <c r="AS139" s="157"/>
      <c r="AT139" s="157"/>
      <c r="AU139" s="157"/>
      <c r="AV139" s="157"/>
      <c r="AW139" s="157"/>
      <c r="AX139" s="157"/>
      <c r="AY139" s="157"/>
      <c r="AZ139" s="157"/>
      <c r="BA139" s="157"/>
      <c r="BB139" s="157"/>
      <c r="BC139" s="157"/>
      <c r="BD139" s="157"/>
      <c r="BE139" s="157"/>
      <c r="BF139" s="157"/>
      <c r="BG139" s="157"/>
      <c r="BH139" s="157"/>
      <c r="BI139" s="157"/>
      <c r="BJ139" s="157"/>
      <c r="BK139" s="157"/>
    </row>
    <row r="140" spans="3:63" ht="15" customHeight="1" x14ac:dyDescent="0.15">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57"/>
      <c r="BK140" s="157"/>
    </row>
    <row r="141" spans="3:63" ht="15" customHeight="1" x14ac:dyDescent="0.15">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row>
    <row r="142" spans="3:63" ht="15" customHeight="1" x14ac:dyDescent="0.15">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I142" s="157"/>
      <c r="AJ142" s="157"/>
      <c r="AK142" s="157"/>
      <c r="AL142" s="157"/>
      <c r="AM142" s="157"/>
      <c r="AN142" s="157"/>
      <c r="AO142" s="157"/>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row>
    <row r="143" spans="3:63" ht="15" customHeight="1" x14ac:dyDescent="0.15">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57"/>
      <c r="BK143" s="157"/>
    </row>
    <row r="144" spans="3:63" ht="15" customHeight="1" x14ac:dyDescent="0.15">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I144" s="157"/>
      <c r="AJ144" s="157"/>
      <c r="AK144" s="157"/>
      <c r="AL144" s="157"/>
      <c r="AM144" s="157"/>
      <c r="AN144" s="157"/>
      <c r="AO144" s="157"/>
      <c r="AP144" s="157"/>
      <c r="AQ144" s="157"/>
      <c r="AR144" s="157"/>
      <c r="AS144" s="157"/>
      <c r="AT144" s="157"/>
      <c r="AU144" s="157"/>
      <c r="AV144" s="157"/>
      <c r="AW144" s="157"/>
      <c r="AX144" s="157"/>
      <c r="AY144" s="157"/>
      <c r="AZ144" s="157"/>
      <c r="BA144" s="157"/>
      <c r="BB144" s="157"/>
      <c r="BC144" s="157"/>
      <c r="BD144" s="157"/>
      <c r="BE144" s="157"/>
      <c r="BF144" s="157"/>
      <c r="BG144" s="157"/>
      <c r="BH144" s="157"/>
      <c r="BI144" s="157"/>
      <c r="BJ144" s="157"/>
      <c r="BK144" s="157"/>
    </row>
    <row r="145" spans="3:63" ht="15" customHeight="1" x14ac:dyDescent="0.15">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157"/>
      <c r="BH145" s="157"/>
      <c r="BI145" s="157"/>
      <c r="BJ145" s="157"/>
      <c r="BK145" s="157"/>
    </row>
    <row r="146" spans="3:63" ht="15" customHeight="1" x14ac:dyDescent="0.15">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I146" s="157"/>
      <c r="AJ146" s="157"/>
      <c r="AK146" s="157"/>
      <c r="AL146" s="157"/>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row>
    <row r="147" spans="3:63" ht="15" customHeight="1" x14ac:dyDescent="0.15">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157"/>
      <c r="BH147" s="157"/>
      <c r="BI147" s="157"/>
      <c r="BJ147" s="157"/>
      <c r="BK147" s="157"/>
    </row>
    <row r="148" spans="3:63" ht="15" customHeight="1" x14ac:dyDescent="0.15">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I148" s="157"/>
      <c r="AJ148" s="157"/>
      <c r="AK148" s="157"/>
      <c r="AL148" s="157"/>
      <c r="AM148" s="157"/>
      <c r="AN148" s="157"/>
      <c r="AO148" s="157"/>
      <c r="AP148" s="157"/>
      <c r="AQ148" s="157"/>
      <c r="AR148" s="157"/>
      <c r="AS148" s="157"/>
      <c r="AT148" s="157"/>
      <c r="AU148" s="157"/>
      <c r="AV148" s="157"/>
      <c r="AW148" s="157"/>
      <c r="AX148" s="157"/>
      <c r="AY148" s="157"/>
      <c r="AZ148" s="157"/>
      <c r="BA148" s="157"/>
      <c r="BB148" s="157"/>
      <c r="BC148" s="157"/>
      <c r="BD148" s="157"/>
      <c r="BE148" s="157"/>
      <c r="BF148" s="157"/>
      <c r="BG148" s="157"/>
      <c r="BH148" s="157"/>
      <c r="BI148" s="157"/>
      <c r="BJ148" s="157"/>
      <c r="BK148" s="157"/>
    </row>
    <row r="149" spans="3:63" ht="15" customHeight="1" x14ac:dyDescent="0.15">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I149" s="157"/>
      <c r="AJ149" s="157"/>
      <c r="AK149" s="157"/>
      <c r="AL149" s="157"/>
      <c r="AM149" s="157"/>
      <c r="AN149" s="157"/>
      <c r="AO149" s="157"/>
      <c r="AP149" s="157"/>
      <c r="AQ149" s="157"/>
      <c r="AR149" s="157"/>
      <c r="AS149" s="157"/>
      <c r="AT149" s="157"/>
      <c r="AU149" s="157"/>
      <c r="AV149" s="157"/>
      <c r="AW149" s="157"/>
      <c r="AX149" s="157"/>
      <c r="AY149" s="157"/>
      <c r="AZ149" s="157"/>
      <c r="BA149" s="157"/>
      <c r="BB149" s="157"/>
      <c r="BC149" s="157"/>
      <c r="BD149" s="157"/>
      <c r="BE149" s="157"/>
      <c r="BF149" s="157"/>
      <c r="BG149" s="157"/>
      <c r="BH149" s="157"/>
      <c r="BI149" s="157"/>
      <c r="BJ149" s="157"/>
      <c r="BK149" s="157"/>
    </row>
    <row r="150" spans="3:63" ht="15" customHeight="1" x14ac:dyDescent="0.15">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I150" s="157"/>
      <c r="AJ150" s="157"/>
      <c r="AK150" s="157"/>
      <c r="AL150" s="157"/>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row>
    <row r="151" spans="3:63" ht="15" customHeight="1" x14ac:dyDescent="0.15">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57"/>
      <c r="BK151" s="157"/>
    </row>
    <row r="152" spans="3:63" ht="15" customHeight="1" x14ac:dyDescent="0.15">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3:63" ht="15" customHeight="1" x14ac:dyDescent="0.15">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I153" s="157"/>
      <c r="AJ153" s="157"/>
      <c r="AK153" s="157"/>
      <c r="AL153" s="157"/>
      <c r="AM153" s="157"/>
      <c r="AN153" s="157"/>
      <c r="AO153" s="157"/>
      <c r="AP153" s="157"/>
      <c r="AQ153" s="157"/>
      <c r="AR153" s="157"/>
      <c r="AS153" s="157"/>
      <c r="AT153" s="157"/>
      <c r="AU153" s="157"/>
      <c r="AV153" s="157"/>
      <c r="AW153" s="157"/>
      <c r="AX153" s="157"/>
      <c r="AY153" s="157"/>
      <c r="AZ153" s="157"/>
      <c r="BA153" s="157"/>
      <c r="BB153" s="157"/>
      <c r="BC153" s="157"/>
      <c r="BD153" s="157"/>
      <c r="BE153" s="157"/>
      <c r="BF153" s="157"/>
      <c r="BG153" s="157"/>
      <c r="BH153" s="157"/>
      <c r="BI153" s="157"/>
      <c r="BJ153" s="157"/>
      <c r="BK153" s="157"/>
    </row>
    <row r="154" spans="3:63" ht="15" customHeight="1" x14ac:dyDescent="0.15">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3:63" ht="15" customHeight="1" x14ac:dyDescent="0.15">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I155" s="157"/>
      <c r="AJ155" s="157"/>
      <c r="AK155" s="157"/>
      <c r="AL155" s="157"/>
      <c r="AM155" s="157"/>
      <c r="AN155" s="157"/>
      <c r="AO155" s="157"/>
      <c r="AP155" s="157"/>
      <c r="AQ155" s="157"/>
      <c r="AR155" s="157"/>
      <c r="AS155" s="157"/>
      <c r="AT155" s="157"/>
      <c r="AU155" s="157"/>
      <c r="AV155" s="157"/>
      <c r="AW155" s="157"/>
      <c r="AX155" s="157"/>
      <c r="AY155" s="157"/>
      <c r="AZ155" s="157"/>
      <c r="BA155" s="157"/>
      <c r="BB155" s="157"/>
      <c r="BC155" s="157"/>
      <c r="BD155" s="157"/>
      <c r="BE155" s="157"/>
      <c r="BF155" s="157"/>
      <c r="BG155" s="157"/>
      <c r="BH155" s="157"/>
      <c r="BI155" s="157"/>
      <c r="BJ155" s="157"/>
      <c r="BK155" s="157"/>
    </row>
    <row r="156" spans="3:63" ht="15" customHeight="1" x14ac:dyDescent="0.15">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157"/>
      <c r="BH156" s="157"/>
      <c r="BI156" s="157"/>
      <c r="BJ156" s="157"/>
      <c r="BK156" s="157"/>
    </row>
    <row r="157" spans="3:63" ht="15" customHeight="1" x14ac:dyDescent="0.15">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I157" s="157"/>
      <c r="AJ157" s="157"/>
      <c r="AK157" s="157"/>
      <c r="AL157" s="157"/>
      <c r="AM157" s="157"/>
      <c r="AN157" s="157"/>
      <c r="AO157" s="157"/>
      <c r="AP157" s="157"/>
      <c r="AQ157" s="157"/>
      <c r="AR157" s="157"/>
      <c r="AS157" s="157"/>
      <c r="AT157" s="157"/>
      <c r="AU157" s="157"/>
      <c r="AV157" s="157"/>
      <c r="AW157" s="157"/>
      <c r="AX157" s="157"/>
      <c r="AY157" s="157"/>
      <c r="AZ157" s="157"/>
      <c r="BA157" s="157"/>
      <c r="BB157" s="157"/>
      <c r="BC157" s="157"/>
      <c r="BD157" s="157"/>
      <c r="BE157" s="157"/>
      <c r="BF157" s="157"/>
      <c r="BG157" s="157"/>
      <c r="BH157" s="157"/>
      <c r="BI157" s="157"/>
      <c r="BJ157" s="157"/>
      <c r="BK157" s="157"/>
    </row>
    <row r="158" spans="3:63" ht="15" customHeight="1" x14ac:dyDescent="0.15">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I158" s="157"/>
      <c r="AJ158" s="157"/>
      <c r="AK158" s="157"/>
      <c r="AL158" s="157"/>
      <c r="AM158" s="157"/>
      <c r="AN158" s="157"/>
      <c r="AO158" s="157"/>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row>
    <row r="159" spans="3:63" ht="15" customHeight="1" x14ac:dyDescent="0.15">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I159" s="157"/>
      <c r="AJ159" s="157"/>
      <c r="AK159" s="157"/>
      <c r="AL159" s="157"/>
      <c r="AM159" s="157"/>
      <c r="AN159" s="157"/>
      <c r="AO159" s="157"/>
      <c r="AP159" s="157"/>
      <c r="AQ159" s="157"/>
      <c r="AR159" s="157"/>
      <c r="AS159" s="157"/>
      <c r="AT159" s="157"/>
      <c r="AU159" s="157"/>
      <c r="AV159" s="157"/>
      <c r="AW159" s="157"/>
      <c r="AX159" s="157"/>
      <c r="AY159" s="157"/>
      <c r="AZ159" s="157"/>
      <c r="BA159" s="157"/>
      <c r="BB159" s="157"/>
      <c r="BC159" s="157"/>
      <c r="BD159" s="157"/>
      <c r="BE159" s="157"/>
      <c r="BF159" s="157"/>
      <c r="BG159" s="157"/>
      <c r="BH159" s="157"/>
      <c r="BI159" s="157"/>
      <c r="BJ159" s="157"/>
      <c r="BK159" s="157"/>
    </row>
    <row r="160" spans="3:63" ht="15" customHeight="1" x14ac:dyDescent="0.15">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I160" s="157"/>
      <c r="AJ160" s="157"/>
      <c r="AK160" s="157"/>
      <c r="AL160" s="157"/>
      <c r="AM160" s="157"/>
      <c r="AN160" s="157"/>
      <c r="AO160" s="157"/>
      <c r="AP160" s="157"/>
      <c r="AQ160" s="157"/>
      <c r="AR160" s="157"/>
      <c r="AS160" s="157"/>
      <c r="AT160" s="157"/>
      <c r="AU160" s="157"/>
      <c r="AV160" s="157"/>
      <c r="AW160" s="157"/>
      <c r="AX160" s="157"/>
      <c r="AY160" s="157"/>
      <c r="AZ160" s="157"/>
      <c r="BA160" s="157"/>
      <c r="BB160" s="157"/>
      <c r="BC160" s="157"/>
      <c r="BD160" s="157"/>
      <c r="BE160" s="157"/>
      <c r="BF160" s="157"/>
      <c r="BG160" s="157"/>
      <c r="BH160" s="157"/>
      <c r="BI160" s="157"/>
      <c r="BJ160" s="157"/>
      <c r="BK160" s="157"/>
    </row>
    <row r="161" spans="3:63" ht="15" customHeight="1" x14ac:dyDescent="0.15">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I161" s="157"/>
      <c r="AJ161" s="157"/>
      <c r="AK161" s="157"/>
      <c r="AL161" s="157"/>
      <c r="AM161" s="157"/>
      <c r="AN161" s="157"/>
      <c r="AO161" s="157"/>
      <c r="AP161" s="157"/>
      <c r="AQ161" s="157"/>
      <c r="AR161" s="157"/>
      <c r="AS161" s="157"/>
      <c r="AT161" s="157"/>
      <c r="AU161" s="157"/>
      <c r="AV161" s="157"/>
      <c r="AW161" s="157"/>
      <c r="AX161" s="157"/>
      <c r="AY161" s="157"/>
      <c r="AZ161" s="157"/>
      <c r="BA161" s="157"/>
      <c r="BB161" s="157"/>
      <c r="BC161" s="157"/>
      <c r="BD161" s="157"/>
      <c r="BE161" s="157"/>
      <c r="BF161" s="157"/>
      <c r="BG161" s="157"/>
      <c r="BH161" s="157"/>
      <c r="BI161" s="157"/>
      <c r="BJ161" s="157"/>
      <c r="BK161" s="157"/>
    </row>
    <row r="162" spans="3:63" ht="15" customHeight="1" x14ac:dyDescent="0.15">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I162" s="157"/>
      <c r="AJ162" s="157"/>
      <c r="AK162" s="157"/>
      <c r="AL162" s="157"/>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row>
    <row r="163" spans="3:63" ht="15" customHeight="1" x14ac:dyDescent="0.15">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I163" s="157"/>
      <c r="AJ163" s="157"/>
      <c r="AK163" s="157"/>
      <c r="AL163" s="157"/>
      <c r="AM163" s="157"/>
      <c r="AN163" s="157"/>
      <c r="AO163" s="157"/>
      <c r="AP163" s="157"/>
      <c r="AQ163" s="157"/>
      <c r="AR163" s="157"/>
      <c r="AS163" s="157"/>
      <c r="AT163" s="157"/>
      <c r="AU163" s="157"/>
      <c r="AV163" s="157"/>
      <c r="AW163" s="157"/>
      <c r="AX163" s="157"/>
      <c r="AY163" s="157"/>
      <c r="AZ163" s="157"/>
      <c r="BA163" s="157"/>
      <c r="BB163" s="157"/>
      <c r="BC163" s="157"/>
      <c r="BD163" s="157"/>
      <c r="BE163" s="157"/>
      <c r="BF163" s="157"/>
      <c r="BG163" s="157"/>
      <c r="BH163" s="157"/>
      <c r="BI163" s="157"/>
      <c r="BJ163" s="157"/>
      <c r="BK163" s="157"/>
    </row>
    <row r="164" spans="3:63" ht="15" customHeight="1" x14ac:dyDescent="0.15">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I164" s="157"/>
      <c r="AJ164" s="157"/>
      <c r="AK164" s="157"/>
      <c r="AL164" s="157"/>
      <c r="AM164" s="157"/>
      <c r="AN164" s="157"/>
      <c r="AO164" s="157"/>
      <c r="AP164" s="157"/>
      <c r="AQ164" s="157"/>
      <c r="AR164" s="157"/>
      <c r="AS164" s="157"/>
      <c r="AT164" s="157"/>
      <c r="AU164" s="157"/>
      <c r="AV164" s="157"/>
      <c r="AW164" s="157"/>
      <c r="AX164" s="157"/>
      <c r="AY164" s="157"/>
      <c r="AZ164" s="157"/>
      <c r="BA164" s="157"/>
      <c r="BB164" s="157"/>
      <c r="BC164" s="157"/>
      <c r="BD164" s="157"/>
      <c r="BE164" s="157"/>
      <c r="BF164" s="157"/>
      <c r="BG164" s="157"/>
      <c r="BH164" s="157"/>
      <c r="BI164" s="157"/>
      <c r="BJ164" s="157"/>
      <c r="BK164" s="157"/>
    </row>
    <row r="165" spans="3:63" ht="15" customHeight="1" x14ac:dyDescent="0.15">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I165" s="157"/>
      <c r="AJ165" s="157"/>
      <c r="AK165" s="157"/>
      <c r="AL165" s="157"/>
      <c r="AM165" s="157"/>
      <c r="AN165" s="157"/>
      <c r="AO165" s="157"/>
      <c r="AP165" s="157"/>
      <c r="AQ165" s="157"/>
      <c r="AR165" s="157"/>
      <c r="AS165" s="157"/>
      <c r="AT165" s="157"/>
      <c r="AU165" s="157"/>
      <c r="AV165" s="157"/>
      <c r="AW165" s="157"/>
      <c r="AX165" s="157"/>
      <c r="AY165" s="157"/>
      <c r="AZ165" s="157"/>
      <c r="BA165" s="157"/>
      <c r="BB165" s="157"/>
      <c r="BC165" s="157"/>
      <c r="BD165" s="157"/>
      <c r="BE165" s="157"/>
      <c r="BF165" s="157"/>
      <c r="BG165" s="157"/>
      <c r="BH165" s="157"/>
      <c r="BI165" s="157"/>
      <c r="BJ165" s="157"/>
      <c r="BK165" s="157"/>
    </row>
    <row r="166" spans="3:63" ht="15" customHeight="1" x14ac:dyDescent="0.15">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I166" s="157"/>
      <c r="AJ166" s="157"/>
      <c r="AK166" s="157"/>
      <c r="AL166" s="157"/>
      <c r="AM166" s="157"/>
      <c r="AN166" s="157"/>
      <c r="AO166" s="157"/>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row>
    <row r="167" spans="3:63" ht="15" customHeight="1" x14ac:dyDescent="0.15">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I167" s="157"/>
      <c r="AJ167" s="157"/>
      <c r="AK167" s="157"/>
      <c r="AL167" s="157"/>
      <c r="AM167" s="157"/>
      <c r="AN167" s="157"/>
      <c r="AO167" s="157"/>
      <c r="AP167" s="157"/>
      <c r="AQ167" s="157"/>
      <c r="AR167" s="157"/>
      <c r="AS167" s="157"/>
      <c r="AT167" s="157"/>
      <c r="AU167" s="157"/>
      <c r="AV167" s="157"/>
      <c r="AW167" s="157"/>
      <c r="AX167" s="157"/>
      <c r="AY167" s="157"/>
      <c r="AZ167" s="157"/>
      <c r="BA167" s="157"/>
      <c r="BB167" s="157"/>
      <c r="BC167" s="157"/>
      <c r="BD167" s="157"/>
      <c r="BE167" s="157"/>
      <c r="BF167" s="157"/>
      <c r="BG167" s="157"/>
      <c r="BH167" s="157"/>
      <c r="BI167" s="157"/>
      <c r="BJ167" s="157"/>
      <c r="BK167" s="157"/>
    </row>
    <row r="168" spans="3:63" ht="15" customHeight="1" x14ac:dyDescent="0.15">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I168" s="157"/>
      <c r="AJ168" s="157"/>
      <c r="AK168" s="157"/>
      <c r="AL168" s="157"/>
      <c r="AM168" s="157"/>
      <c r="AN168" s="157"/>
      <c r="AO168" s="157"/>
      <c r="AP168" s="157"/>
      <c r="AQ168" s="157"/>
      <c r="AR168" s="157"/>
      <c r="AS168" s="157"/>
      <c r="AT168" s="157"/>
      <c r="AU168" s="157"/>
      <c r="AV168" s="157"/>
      <c r="AW168" s="157"/>
      <c r="AX168" s="157"/>
      <c r="AY168" s="157"/>
      <c r="AZ168" s="157"/>
      <c r="BA168" s="157"/>
      <c r="BB168" s="157"/>
      <c r="BC168" s="157"/>
      <c r="BD168" s="157"/>
      <c r="BE168" s="157"/>
      <c r="BF168" s="157"/>
      <c r="BG168" s="157"/>
      <c r="BH168" s="157"/>
      <c r="BI168" s="157"/>
      <c r="BJ168" s="157"/>
      <c r="BK168" s="157"/>
    </row>
    <row r="169" spans="3:63" ht="15" customHeight="1" x14ac:dyDescent="0.15">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c r="BF169" s="157"/>
      <c r="BG169" s="157"/>
      <c r="BH169" s="157"/>
      <c r="BI169" s="157"/>
      <c r="BJ169" s="157"/>
      <c r="BK169" s="157"/>
    </row>
    <row r="170" spans="3:63" ht="15" customHeight="1" x14ac:dyDescent="0.15">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row>
    <row r="171" spans="3:63" ht="15" customHeight="1" x14ac:dyDescent="0.15">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I171" s="157"/>
      <c r="AJ171" s="157"/>
      <c r="AK171" s="157"/>
      <c r="AL171" s="157"/>
      <c r="AM171" s="157"/>
      <c r="AN171" s="157"/>
      <c r="AO171" s="157"/>
      <c r="AP171" s="157"/>
      <c r="AQ171" s="157"/>
      <c r="AR171" s="157"/>
      <c r="AS171" s="157"/>
      <c r="AT171" s="157"/>
      <c r="AU171" s="157"/>
      <c r="AV171" s="157"/>
      <c r="AW171" s="157"/>
      <c r="AX171" s="157"/>
      <c r="AY171" s="157"/>
      <c r="AZ171" s="157"/>
      <c r="BA171" s="157"/>
      <c r="BB171" s="157"/>
      <c r="BC171" s="157"/>
      <c r="BD171" s="157"/>
      <c r="BE171" s="157"/>
      <c r="BF171" s="157"/>
      <c r="BG171" s="157"/>
      <c r="BH171" s="157"/>
      <c r="BI171" s="157"/>
      <c r="BJ171" s="157"/>
      <c r="BK171" s="157"/>
    </row>
    <row r="172" spans="3:63" ht="15" customHeight="1" x14ac:dyDescent="0.15">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row>
    <row r="173" spans="3:63" ht="15" customHeight="1" x14ac:dyDescent="0.15">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I173" s="157"/>
      <c r="AJ173" s="157"/>
      <c r="AK173" s="157"/>
      <c r="AL173" s="157"/>
      <c r="AM173" s="157"/>
      <c r="AN173" s="157"/>
      <c r="AO173" s="157"/>
      <c r="AP173" s="157"/>
      <c r="AQ173" s="157"/>
      <c r="AR173" s="157"/>
      <c r="AS173" s="157"/>
      <c r="AT173" s="157"/>
      <c r="AU173" s="157"/>
      <c r="AV173" s="157"/>
      <c r="AW173" s="157"/>
      <c r="AX173" s="157"/>
      <c r="AY173" s="157"/>
      <c r="AZ173" s="157"/>
      <c r="BA173" s="157"/>
      <c r="BB173" s="157"/>
      <c r="BC173" s="157"/>
      <c r="BD173" s="157"/>
      <c r="BE173" s="157"/>
      <c r="BF173" s="157"/>
      <c r="BG173" s="157"/>
      <c r="BH173" s="157"/>
      <c r="BI173" s="157"/>
      <c r="BJ173" s="157"/>
      <c r="BK173" s="157"/>
    </row>
    <row r="174" spans="3:63" ht="15" customHeight="1" x14ac:dyDescent="0.15">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I174" s="157"/>
      <c r="AJ174" s="157"/>
      <c r="AK174" s="157"/>
      <c r="AL174" s="157"/>
      <c r="AM174" s="157"/>
      <c r="AN174" s="157"/>
      <c r="AO174" s="157"/>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row>
    <row r="175" spans="3:63" ht="15" customHeight="1" x14ac:dyDescent="0.15">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I175" s="157"/>
      <c r="AJ175" s="157"/>
      <c r="AK175" s="157"/>
      <c r="AL175" s="157"/>
      <c r="AM175" s="157"/>
      <c r="AN175" s="157"/>
      <c r="AO175" s="157"/>
      <c r="AP175" s="157"/>
      <c r="AQ175" s="157"/>
      <c r="AR175" s="157"/>
      <c r="AS175" s="157"/>
      <c r="AT175" s="157"/>
      <c r="AU175" s="157"/>
      <c r="AV175" s="157"/>
      <c r="AW175" s="157"/>
      <c r="AX175" s="157"/>
      <c r="AY175" s="157"/>
      <c r="AZ175" s="157"/>
      <c r="BA175" s="157"/>
      <c r="BB175" s="157"/>
      <c r="BC175" s="157"/>
      <c r="BD175" s="157"/>
      <c r="BE175" s="157"/>
      <c r="BF175" s="157"/>
      <c r="BG175" s="157"/>
      <c r="BH175" s="157"/>
      <c r="BI175" s="157"/>
      <c r="BJ175" s="157"/>
      <c r="BK175" s="157"/>
    </row>
    <row r="176" spans="3:63" ht="15" customHeight="1" x14ac:dyDescent="0.15">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I176" s="157"/>
      <c r="AJ176" s="157"/>
      <c r="AK176" s="157"/>
      <c r="AL176" s="157"/>
      <c r="AM176" s="157"/>
      <c r="AN176" s="157"/>
      <c r="AO176" s="157"/>
      <c r="AP176" s="157"/>
      <c r="AQ176" s="157"/>
      <c r="AR176" s="157"/>
      <c r="AS176" s="157"/>
      <c r="AT176" s="157"/>
      <c r="AU176" s="157"/>
      <c r="AV176" s="157"/>
      <c r="AW176" s="157"/>
      <c r="AX176" s="157"/>
      <c r="AY176" s="157"/>
      <c r="AZ176" s="157"/>
      <c r="BA176" s="157"/>
      <c r="BB176" s="157"/>
      <c r="BC176" s="157"/>
      <c r="BD176" s="157"/>
      <c r="BE176" s="157"/>
      <c r="BF176" s="157"/>
      <c r="BG176" s="157"/>
      <c r="BH176" s="157"/>
      <c r="BI176" s="157"/>
      <c r="BJ176" s="157"/>
      <c r="BK176" s="157"/>
    </row>
    <row r="177" spans="3:63" ht="15" customHeight="1" x14ac:dyDescent="0.15">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I177" s="157"/>
      <c r="AJ177" s="157"/>
      <c r="AK177" s="157"/>
      <c r="AL177" s="157"/>
      <c r="AM177" s="157"/>
      <c r="AN177" s="157"/>
      <c r="AO177" s="157"/>
      <c r="AP177" s="157"/>
      <c r="AQ177" s="157"/>
      <c r="AR177" s="157"/>
      <c r="AS177" s="157"/>
      <c r="AT177" s="157"/>
      <c r="AU177" s="157"/>
      <c r="AV177" s="157"/>
      <c r="AW177" s="157"/>
      <c r="AX177" s="157"/>
      <c r="AY177" s="157"/>
      <c r="AZ177" s="157"/>
      <c r="BA177" s="157"/>
      <c r="BB177" s="157"/>
      <c r="BC177" s="157"/>
      <c r="BD177" s="157"/>
      <c r="BE177" s="157"/>
      <c r="BF177" s="157"/>
      <c r="BG177" s="157"/>
      <c r="BH177" s="157"/>
      <c r="BI177" s="157"/>
      <c r="BJ177" s="157"/>
      <c r="BK177" s="157"/>
    </row>
    <row r="178" spans="3:63" ht="15" customHeight="1" x14ac:dyDescent="0.15">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row>
    <row r="179" spans="3:63" ht="15" customHeight="1" x14ac:dyDescent="0.15">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I179" s="157"/>
      <c r="AJ179" s="157"/>
      <c r="AK179" s="157"/>
      <c r="AL179" s="157"/>
      <c r="AM179" s="157"/>
      <c r="AN179" s="157"/>
      <c r="AO179" s="157"/>
      <c r="AP179" s="157"/>
      <c r="AQ179" s="157"/>
      <c r="AR179" s="157"/>
      <c r="AS179" s="157"/>
      <c r="AT179" s="157"/>
      <c r="AU179" s="157"/>
      <c r="AV179" s="157"/>
      <c r="AW179" s="157"/>
      <c r="AX179" s="157"/>
      <c r="AY179" s="157"/>
      <c r="AZ179" s="157"/>
      <c r="BA179" s="157"/>
      <c r="BB179" s="157"/>
      <c r="BC179" s="157"/>
      <c r="BD179" s="157"/>
      <c r="BE179" s="157"/>
      <c r="BF179" s="157"/>
      <c r="BG179" s="157"/>
      <c r="BH179" s="157"/>
      <c r="BI179" s="157"/>
      <c r="BJ179" s="157"/>
      <c r="BK179" s="157"/>
    </row>
    <row r="180" spans="3:63" ht="15" customHeight="1" x14ac:dyDescent="0.15">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I180" s="157"/>
      <c r="AJ180" s="157"/>
      <c r="AK180" s="157"/>
      <c r="AL180" s="157"/>
      <c r="AM180" s="157"/>
      <c r="AN180" s="157"/>
      <c r="AO180" s="157"/>
      <c r="AP180" s="157"/>
      <c r="AQ180" s="157"/>
      <c r="AR180" s="157"/>
      <c r="AS180" s="157"/>
      <c r="AT180" s="157"/>
      <c r="AU180" s="157"/>
      <c r="AV180" s="157"/>
      <c r="AW180" s="157"/>
      <c r="AX180" s="157"/>
      <c r="AY180" s="157"/>
      <c r="AZ180" s="157"/>
      <c r="BA180" s="157"/>
      <c r="BB180" s="157"/>
      <c r="BC180" s="157"/>
      <c r="BD180" s="157"/>
      <c r="BE180" s="157"/>
      <c r="BF180" s="157"/>
      <c r="BG180" s="157"/>
      <c r="BH180" s="157"/>
      <c r="BI180" s="157"/>
      <c r="BJ180" s="157"/>
      <c r="BK180" s="157"/>
    </row>
    <row r="181" spans="3:63" ht="15" customHeight="1" x14ac:dyDescent="0.15">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I181" s="157"/>
      <c r="AJ181" s="157"/>
      <c r="AK181" s="157"/>
      <c r="AL181" s="157"/>
      <c r="AM181" s="157"/>
      <c r="AN181" s="157"/>
      <c r="AO181" s="157"/>
      <c r="AP181" s="157"/>
      <c r="AQ181" s="157"/>
      <c r="AR181" s="157"/>
      <c r="AS181" s="157"/>
      <c r="AT181" s="157"/>
      <c r="AU181" s="157"/>
      <c r="AV181" s="157"/>
      <c r="AW181" s="157"/>
      <c r="AX181" s="157"/>
      <c r="AY181" s="157"/>
      <c r="AZ181" s="157"/>
      <c r="BA181" s="157"/>
      <c r="BB181" s="157"/>
      <c r="BC181" s="157"/>
      <c r="BD181" s="157"/>
      <c r="BE181" s="157"/>
      <c r="BF181" s="157"/>
      <c r="BG181" s="157"/>
      <c r="BH181" s="157"/>
      <c r="BI181" s="157"/>
      <c r="BJ181" s="157"/>
      <c r="BK181" s="157"/>
    </row>
    <row r="182" spans="3:63" ht="15" customHeight="1" x14ac:dyDescent="0.15">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I182" s="157"/>
      <c r="AJ182" s="157"/>
      <c r="AK182" s="157"/>
      <c r="AL182" s="157"/>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row>
    <row r="183" spans="3:63" ht="15" customHeight="1" x14ac:dyDescent="0.15">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57"/>
      <c r="BK183" s="157"/>
    </row>
    <row r="184" spans="3:63" ht="15" customHeight="1" x14ac:dyDescent="0.15">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I184" s="157"/>
      <c r="AJ184" s="157"/>
      <c r="AK184" s="157"/>
      <c r="AL184" s="157"/>
      <c r="AM184" s="157"/>
      <c r="AN184" s="157"/>
      <c r="AO184" s="157"/>
      <c r="AP184" s="157"/>
      <c r="AQ184" s="157"/>
      <c r="AR184" s="157"/>
      <c r="AS184" s="157"/>
      <c r="AT184" s="157"/>
      <c r="AU184" s="157"/>
      <c r="AV184" s="157"/>
      <c r="AW184" s="157"/>
      <c r="AX184" s="157"/>
      <c r="AY184" s="157"/>
      <c r="AZ184" s="157"/>
      <c r="BA184" s="157"/>
      <c r="BB184" s="157"/>
      <c r="BC184" s="157"/>
      <c r="BD184" s="157"/>
      <c r="BE184" s="157"/>
      <c r="BF184" s="157"/>
      <c r="BG184" s="157"/>
      <c r="BH184" s="157"/>
      <c r="BI184" s="157"/>
      <c r="BJ184" s="157"/>
      <c r="BK184" s="157"/>
    </row>
    <row r="185" spans="3:63" ht="15" customHeight="1" x14ac:dyDescent="0.15">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I185" s="157"/>
      <c r="AJ185" s="157"/>
      <c r="AK185" s="157"/>
      <c r="AL185" s="157"/>
      <c r="AM185" s="157"/>
      <c r="AN185" s="157"/>
      <c r="AO185" s="157"/>
      <c r="AP185" s="157"/>
      <c r="AQ185" s="157"/>
      <c r="AR185" s="157"/>
      <c r="AS185" s="157"/>
      <c r="AT185" s="157"/>
      <c r="AU185" s="157"/>
      <c r="AV185" s="157"/>
      <c r="AW185" s="157"/>
      <c r="AX185" s="157"/>
      <c r="AY185" s="157"/>
      <c r="AZ185" s="157"/>
      <c r="BA185" s="157"/>
      <c r="BB185" s="157"/>
      <c r="BC185" s="157"/>
      <c r="BD185" s="157"/>
      <c r="BE185" s="157"/>
      <c r="BF185" s="157"/>
      <c r="BG185" s="157"/>
      <c r="BH185" s="157"/>
      <c r="BI185" s="157"/>
      <c r="BJ185" s="157"/>
      <c r="BK185" s="157"/>
    </row>
    <row r="186" spans="3:63" ht="15" customHeight="1" x14ac:dyDescent="0.15">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I186" s="157"/>
      <c r="AJ186" s="157"/>
      <c r="AK186" s="157"/>
      <c r="AL186" s="157"/>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row>
    <row r="187" spans="3:63" ht="15" customHeight="1" x14ac:dyDescent="0.15">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I187" s="157"/>
      <c r="AJ187" s="157"/>
      <c r="AK187" s="157"/>
      <c r="AL187" s="157"/>
      <c r="AM187" s="157"/>
      <c r="AN187" s="157"/>
      <c r="AO187" s="157"/>
      <c r="AP187" s="157"/>
      <c r="AQ187" s="157"/>
      <c r="AR187" s="157"/>
      <c r="AS187" s="157"/>
      <c r="AT187" s="157"/>
      <c r="AU187" s="157"/>
      <c r="AV187" s="157"/>
      <c r="AW187" s="157"/>
      <c r="AX187" s="157"/>
      <c r="AY187" s="157"/>
      <c r="AZ187" s="157"/>
      <c r="BA187" s="157"/>
      <c r="BB187" s="157"/>
      <c r="BC187" s="157"/>
      <c r="BD187" s="157"/>
      <c r="BE187" s="157"/>
      <c r="BF187" s="157"/>
      <c r="BG187" s="157"/>
      <c r="BH187" s="157"/>
      <c r="BI187" s="157"/>
      <c r="BJ187" s="157"/>
      <c r="BK187" s="157"/>
    </row>
    <row r="188" spans="3:63" ht="15" customHeight="1" x14ac:dyDescent="0.15">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I188" s="157"/>
      <c r="AJ188" s="157"/>
      <c r="AK188" s="157"/>
      <c r="AL188" s="157"/>
      <c r="AM188" s="157"/>
      <c r="AN188" s="157"/>
      <c r="AO188" s="157"/>
      <c r="AP188" s="157"/>
      <c r="AQ188" s="157"/>
      <c r="AR188" s="157"/>
      <c r="AS188" s="157"/>
      <c r="AT188" s="157"/>
      <c r="AU188" s="157"/>
      <c r="AV188" s="157"/>
      <c r="AW188" s="157"/>
      <c r="AX188" s="157"/>
      <c r="AY188" s="157"/>
      <c r="AZ188" s="157"/>
      <c r="BA188" s="157"/>
      <c r="BB188" s="157"/>
      <c r="BC188" s="157"/>
      <c r="BD188" s="157"/>
      <c r="BE188" s="157"/>
      <c r="BF188" s="157"/>
      <c r="BG188" s="157"/>
      <c r="BH188" s="157"/>
      <c r="BI188" s="157"/>
      <c r="BJ188" s="157"/>
      <c r="BK188" s="157"/>
    </row>
    <row r="189" spans="3:63" ht="15" customHeight="1" x14ac:dyDescent="0.15">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I189" s="157"/>
      <c r="AJ189" s="157"/>
      <c r="AK189" s="157"/>
      <c r="AL189" s="157"/>
      <c r="AM189" s="157"/>
      <c r="AN189" s="157"/>
      <c r="AO189" s="157"/>
      <c r="AP189" s="157"/>
      <c r="AQ189" s="157"/>
      <c r="AR189" s="157"/>
      <c r="AS189" s="157"/>
      <c r="AT189" s="157"/>
      <c r="AU189" s="157"/>
      <c r="AV189" s="157"/>
      <c r="AW189" s="157"/>
      <c r="AX189" s="157"/>
      <c r="AY189" s="157"/>
      <c r="AZ189" s="157"/>
      <c r="BA189" s="157"/>
      <c r="BB189" s="157"/>
      <c r="BC189" s="157"/>
      <c r="BD189" s="157"/>
      <c r="BE189" s="157"/>
      <c r="BF189" s="157"/>
      <c r="BG189" s="157"/>
      <c r="BH189" s="157"/>
      <c r="BI189" s="157"/>
      <c r="BJ189" s="157"/>
      <c r="BK189" s="157"/>
    </row>
    <row r="190" spans="3:63" ht="15" customHeight="1" x14ac:dyDescent="0.15">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I190" s="157"/>
      <c r="AJ190" s="157"/>
      <c r="AK190" s="157"/>
      <c r="AL190" s="157"/>
      <c r="AM190" s="157"/>
      <c r="AN190" s="157"/>
      <c r="AO190" s="157"/>
      <c r="AP190" s="157"/>
      <c r="AQ190" s="157"/>
      <c r="AR190" s="157"/>
      <c r="AS190" s="157"/>
      <c r="AT190" s="157"/>
      <c r="AU190" s="157"/>
      <c r="AV190" s="157"/>
      <c r="AW190" s="157"/>
      <c r="AX190" s="157"/>
      <c r="AY190" s="157"/>
      <c r="AZ190" s="157"/>
      <c r="BA190" s="157"/>
      <c r="BB190" s="157"/>
      <c r="BC190" s="157"/>
      <c r="BD190" s="157"/>
      <c r="BE190" s="157"/>
      <c r="BF190" s="157"/>
      <c r="BG190" s="157"/>
      <c r="BH190" s="157"/>
      <c r="BI190" s="157"/>
      <c r="BJ190" s="157"/>
      <c r="BK190" s="157"/>
    </row>
    <row r="191" spans="3:63" ht="15" customHeight="1" x14ac:dyDescent="0.15">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I191" s="157"/>
      <c r="AJ191" s="157"/>
      <c r="AK191" s="157"/>
      <c r="AL191" s="157"/>
      <c r="AM191" s="157"/>
      <c r="AN191" s="157"/>
      <c r="AO191" s="157"/>
      <c r="AP191" s="157"/>
      <c r="AQ191" s="157"/>
      <c r="AR191" s="157"/>
      <c r="AS191" s="157"/>
      <c r="AT191" s="157"/>
      <c r="AU191" s="157"/>
      <c r="AV191" s="157"/>
      <c r="AW191" s="157"/>
      <c r="AX191" s="157"/>
      <c r="AY191" s="157"/>
      <c r="AZ191" s="157"/>
      <c r="BA191" s="157"/>
      <c r="BB191" s="157"/>
      <c r="BC191" s="157"/>
      <c r="BD191" s="157"/>
      <c r="BE191" s="157"/>
      <c r="BF191" s="157"/>
      <c r="BG191" s="157"/>
      <c r="BH191" s="157"/>
      <c r="BI191" s="157"/>
      <c r="BJ191" s="157"/>
      <c r="BK191" s="157"/>
    </row>
    <row r="192" spans="3:63" ht="15" customHeight="1" x14ac:dyDescent="0.15">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I192" s="157"/>
      <c r="AJ192" s="157"/>
      <c r="AK192" s="157"/>
      <c r="AL192" s="157"/>
      <c r="AM192" s="157"/>
      <c r="AN192" s="157"/>
      <c r="AO192" s="157"/>
      <c r="AP192" s="157"/>
      <c r="AQ192" s="157"/>
      <c r="AR192" s="157"/>
      <c r="AS192" s="157"/>
      <c r="AT192" s="157"/>
      <c r="AU192" s="157"/>
      <c r="AV192" s="157"/>
      <c r="AW192" s="157"/>
      <c r="AX192" s="157"/>
      <c r="AY192" s="157"/>
      <c r="AZ192" s="157"/>
      <c r="BA192" s="157"/>
      <c r="BB192" s="157"/>
      <c r="BC192" s="157"/>
      <c r="BD192" s="157"/>
      <c r="BE192" s="157"/>
      <c r="BF192" s="157"/>
      <c r="BG192" s="157"/>
      <c r="BH192" s="157"/>
      <c r="BI192" s="157"/>
      <c r="BJ192" s="157"/>
      <c r="BK192" s="157"/>
    </row>
    <row r="193" spans="3:63" ht="15" customHeight="1" x14ac:dyDescent="0.15">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I193" s="157"/>
      <c r="AJ193" s="157"/>
      <c r="AK193" s="157"/>
      <c r="AL193" s="157"/>
      <c r="AM193" s="157"/>
      <c r="AN193" s="157"/>
      <c r="AO193" s="157"/>
      <c r="AP193" s="157"/>
      <c r="AQ193" s="157"/>
      <c r="AR193" s="157"/>
      <c r="AS193" s="157"/>
      <c r="AT193" s="157"/>
      <c r="AU193" s="157"/>
      <c r="AV193" s="157"/>
      <c r="AW193" s="157"/>
      <c r="AX193" s="157"/>
      <c r="AY193" s="157"/>
      <c r="AZ193" s="157"/>
      <c r="BA193" s="157"/>
      <c r="BB193" s="157"/>
      <c r="BC193" s="157"/>
      <c r="BD193" s="157"/>
      <c r="BE193" s="157"/>
      <c r="BF193" s="157"/>
      <c r="BG193" s="157"/>
      <c r="BH193" s="157"/>
      <c r="BI193" s="157"/>
      <c r="BJ193" s="157"/>
      <c r="BK193" s="157"/>
    </row>
    <row r="194" spans="3:63" ht="15" customHeight="1" x14ac:dyDescent="0.15">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I194" s="157"/>
      <c r="AJ194" s="157"/>
      <c r="AK194" s="157"/>
      <c r="AL194" s="157"/>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row>
    <row r="195" spans="3:63" ht="15" customHeight="1" x14ac:dyDescent="0.15">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I195" s="157"/>
      <c r="AJ195" s="157"/>
      <c r="AK195" s="157"/>
      <c r="AL195" s="157"/>
      <c r="AM195" s="157"/>
      <c r="AN195" s="157"/>
      <c r="AO195" s="157"/>
      <c r="AP195" s="157"/>
      <c r="AQ195" s="157"/>
      <c r="AR195" s="157"/>
      <c r="AS195" s="157"/>
      <c r="AT195" s="157"/>
      <c r="AU195" s="157"/>
      <c r="AV195" s="157"/>
      <c r="AW195" s="157"/>
      <c r="AX195" s="157"/>
      <c r="AY195" s="157"/>
      <c r="AZ195" s="157"/>
      <c r="BA195" s="157"/>
      <c r="BB195" s="157"/>
      <c r="BC195" s="157"/>
      <c r="BD195" s="157"/>
      <c r="BE195" s="157"/>
      <c r="BF195" s="157"/>
      <c r="BG195" s="157"/>
      <c r="BH195" s="157"/>
      <c r="BI195" s="157"/>
      <c r="BJ195" s="157"/>
      <c r="BK195" s="157"/>
    </row>
    <row r="196" spans="3:63" ht="15" customHeight="1" x14ac:dyDescent="0.15">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I196" s="157"/>
      <c r="AJ196" s="157"/>
      <c r="AK196" s="157"/>
      <c r="AL196" s="157"/>
      <c r="AM196" s="157"/>
      <c r="AN196" s="157"/>
      <c r="AO196" s="157"/>
      <c r="AP196" s="157"/>
      <c r="AQ196" s="157"/>
      <c r="AR196" s="157"/>
      <c r="AS196" s="157"/>
      <c r="AT196" s="157"/>
      <c r="AU196" s="157"/>
      <c r="AV196" s="157"/>
      <c r="AW196" s="157"/>
      <c r="AX196" s="157"/>
      <c r="AY196" s="157"/>
      <c r="AZ196" s="157"/>
      <c r="BA196" s="157"/>
      <c r="BB196" s="157"/>
      <c r="BC196" s="157"/>
      <c r="BD196" s="157"/>
      <c r="BE196" s="157"/>
      <c r="BF196" s="157"/>
      <c r="BG196" s="157"/>
      <c r="BH196" s="157"/>
      <c r="BI196" s="157"/>
      <c r="BJ196" s="157"/>
      <c r="BK196" s="157"/>
    </row>
    <row r="197" spans="3:63" ht="15" customHeight="1" x14ac:dyDescent="0.15">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I197" s="157"/>
      <c r="AJ197" s="157"/>
      <c r="AK197" s="157"/>
      <c r="AL197" s="157"/>
      <c r="AM197" s="157"/>
      <c r="AN197" s="157"/>
      <c r="AO197" s="157"/>
      <c r="AP197" s="157"/>
      <c r="AQ197" s="157"/>
      <c r="AR197" s="157"/>
      <c r="AS197" s="157"/>
      <c r="AT197" s="157"/>
      <c r="AU197" s="157"/>
      <c r="AV197" s="157"/>
      <c r="AW197" s="157"/>
      <c r="AX197" s="157"/>
      <c r="AY197" s="157"/>
      <c r="AZ197" s="157"/>
      <c r="BA197" s="157"/>
      <c r="BB197" s="157"/>
      <c r="BC197" s="157"/>
      <c r="BD197" s="157"/>
      <c r="BE197" s="157"/>
      <c r="BF197" s="157"/>
      <c r="BG197" s="157"/>
      <c r="BH197" s="157"/>
      <c r="BI197" s="157"/>
      <c r="BJ197" s="157"/>
      <c r="BK197" s="157"/>
    </row>
    <row r="198" spans="3:63" ht="15" customHeight="1" x14ac:dyDescent="0.15">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I198" s="157"/>
      <c r="AJ198" s="157"/>
      <c r="AK198" s="157"/>
      <c r="AL198" s="157"/>
      <c r="AM198" s="157"/>
      <c r="AN198" s="157"/>
      <c r="AO198" s="157"/>
      <c r="AP198" s="157"/>
      <c r="AQ198" s="157"/>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row>
    <row r="199" spans="3:63" ht="15" customHeight="1" x14ac:dyDescent="0.15">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I199" s="157"/>
      <c r="AJ199" s="157"/>
      <c r="AK199" s="157"/>
      <c r="AL199" s="157"/>
      <c r="AM199" s="157"/>
      <c r="AN199" s="157"/>
      <c r="AO199" s="157"/>
      <c r="AP199" s="157"/>
      <c r="AQ199" s="157"/>
      <c r="AR199" s="157"/>
      <c r="AS199" s="157"/>
      <c r="AT199" s="157"/>
      <c r="AU199" s="157"/>
      <c r="AV199" s="157"/>
      <c r="AW199" s="157"/>
      <c r="AX199" s="157"/>
      <c r="AY199" s="157"/>
      <c r="AZ199" s="157"/>
      <c r="BA199" s="157"/>
      <c r="BB199" s="157"/>
      <c r="BC199" s="157"/>
      <c r="BD199" s="157"/>
      <c r="BE199" s="157"/>
      <c r="BF199" s="157"/>
      <c r="BG199" s="157"/>
      <c r="BH199" s="157"/>
      <c r="BI199" s="157"/>
      <c r="BJ199" s="157"/>
      <c r="BK199" s="157"/>
    </row>
    <row r="200" spans="3:63" ht="15" customHeight="1" x14ac:dyDescent="0.15">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I200" s="157"/>
      <c r="AJ200" s="157"/>
      <c r="AK200" s="157"/>
      <c r="AL200" s="157"/>
      <c r="AM200" s="157"/>
      <c r="AN200" s="157"/>
      <c r="AO200" s="157"/>
      <c r="AP200" s="157"/>
      <c r="AQ200" s="157"/>
      <c r="AR200" s="157"/>
      <c r="AS200" s="157"/>
      <c r="AT200" s="157"/>
      <c r="AU200" s="157"/>
      <c r="AV200" s="157"/>
      <c r="AW200" s="157"/>
      <c r="AX200" s="157"/>
      <c r="AY200" s="157"/>
      <c r="AZ200" s="157"/>
      <c r="BA200" s="157"/>
      <c r="BB200" s="157"/>
      <c r="BC200" s="157"/>
      <c r="BD200" s="157"/>
      <c r="BE200" s="157"/>
      <c r="BF200" s="157"/>
      <c r="BG200" s="157"/>
      <c r="BH200" s="157"/>
      <c r="BI200" s="157"/>
      <c r="BJ200" s="157"/>
      <c r="BK200" s="157"/>
    </row>
    <row r="201" spans="3:63" ht="15" customHeight="1" x14ac:dyDescent="0.15">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I201" s="157"/>
      <c r="AJ201" s="157"/>
      <c r="AK201" s="157"/>
      <c r="AL201" s="157"/>
      <c r="AM201" s="157"/>
      <c r="AN201" s="157"/>
      <c r="AO201" s="157"/>
      <c r="AP201" s="157"/>
      <c r="AQ201" s="157"/>
      <c r="AR201" s="157"/>
      <c r="AS201" s="157"/>
      <c r="AT201" s="157"/>
      <c r="AU201" s="157"/>
      <c r="AV201" s="157"/>
      <c r="AW201" s="157"/>
      <c r="AX201" s="157"/>
      <c r="AY201" s="157"/>
      <c r="AZ201" s="157"/>
      <c r="BA201" s="157"/>
      <c r="BB201" s="157"/>
      <c r="BC201" s="157"/>
      <c r="BD201" s="157"/>
      <c r="BE201" s="157"/>
      <c r="BF201" s="157"/>
      <c r="BG201" s="157"/>
      <c r="BH201" s="157"/>
      <c r="BI201" s="157"/>
      <c r="BJ201" s="157"/>
      <c r="BK201" s="157"/>
    </row>
    <row r="202" spans="3:63" ht="15" customHeight="1" x14ac:dyDescent="0.15">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I202" s="157"/>
      <c r="AJ202" s="157"/>
      <c r="AK202" s="157"/>
      <c r="AL202" s="157"/>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row>
    <row r="203" spans="3:63" ht="15" customHeight="1" x14ac:dyDescent="0.15">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I203" s="157"/>
      <c r="AJ203" s="157"/>
      <c r="AK203" s="157"/>
      <c r="AL203" s="157"/>
      <c r="AM203" s="157"/>
      <c r="AN203" s="157"/>
      <c r="AO203" s="157"/>
      <c r="AP203" s="157"/>
      <c r="AQ203" s="157"/>
      <c r="AR203" s="157"/>
      <c r="AS203" s="157"/>
      <c r="AT203" s="157"/>
      <c r="AU203" s="157"/>
      <c r="AV203" s="157"/>
      <c r="AW203" s="157"/>
      <c r="AX203" s="157"/>
      <c r="AY203" s="157"/>
      <c r="AZ203" s="157"/>
      <c r="BA203" s="157"/>
      <c r="BB203" s="157"/>
      <c r="BC203" s="157"/>
      <c r="BD203" s="157"/>
      <c r="BE203" s="157"/>
      <c r="BF203" s="157"/>
      <c r="BG203" s="157"/>
      <c r="BH203" s="157"/>
      <c r="BI203" s="157"/>
      <c r="BJ203" s="157"/>
      <c r="BK203" s="157"/>
    </row>
    <row r="204" spans="3:63" ht="15" customHeight="1" x14ac:dyDescent="0.15">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I204" s="157"/>
      <c r="AJ204" s="157"/>
      <c r="AK204" s="157"/>
      <c r="AL204" s="157"/>
      <c r="AM204" s="157"/>
      <c r="AN204" s="157"/>
      <c r="AO204" s="157"/>
      <c r="AP204" s="157"/>
      <c r="AQ204" s="157"/>
      <c r="AR204" s="157"/>
      <c r="AS204" s="157"/>
      <c r="AT204" s="157"/>
      <c r="AU204" s="157"/>
      <c r="AV204" s="157"/>
      <c r="AW204" s="157"/>
      <c r="AX204" s="157"/>
      <c r="AY204" s="157"/>
      <c r="AZ204" s="157"/>
      <c r="BA204" s="157"/>
      <c r="BB204" s="157"/>
      <c r="BC204" s="157"/>
      <c r="BD204" s="157"/>
      <c r="BE204" s="157"/>
      <c r="BF204" s="157"/>
      <c r="BG204" s="157"/>
      <c r="BH204" s="157"/>
      <c r="BI204" s="157"/>
      <c r="BJ204" s="157"/>
      <c r="BK204" s="157"/>
    </row>
    <row r="205" spans="3:63" ht="15" customHeight="1" x14ac:dyDescent="0.15">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I205" s="157"/>
      <c r="AJ205" s="157"/>
      <c r="AK205" s="157"/>
      <c r="AL205" s="157"/>
      <c r="AM205" s="157"/>
      <c r="AN205" s="157"/>
      <c r="AO205" s="157"/>
      <c r="AP205" s="157"/>
      <c r="AQ205" s="157"/>
      <c r="AR205" s="157"/>
      <c r="AS205" s="157"/>
      <c r="AT205" s="157"/>
      <c r="AU205" s="157"/>
      <c r="AV205" s="157"/>
      <c r="AW205" s="157"/>
      <c r="AX205" s="157"/>
      <c r="AY205" s="157"/>
      <c r="AZ205" s="157"/>
      <c r="BA205" s="157"/>
      <c r="BB205" s="157"/>
      <c r="BC205" s="157"/>
      <c r="BD205" s="157"/>
      <c r="BE205" s="157"/>
      <c r="BF205" s="157"/>
      <c r="BG205" s="157"/>
      <c r="BH205" s="157"/>
      <c r="BI205" s="157"/>
      <c r="BJ205" s="157"/>
      <c r="BK205" s="157"/>
    </row>
    <row r="206" spans="3:63" ht="15" customHeight="1" x14ac:dyDescent="0.15">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I206" s="157"/>
      <c r="AJ206" s="157"/>
      <c r="AK206" s="157"/>
      <c r="AL206" s="157"/>
      <c r="AM206" s="157"/>
      <c r="AN206" s="157"/>
      <c r="AO206" s="157"/>
      <c r="AP206" s="157"/>
      <c r="AQ206" s="157"/>
      <c r="AR206" s="157"/>
      <c r="AS206" s="157"/>
      <c r="AT206" s="157"/>
      <c r="AU206" s="157"/>
      <c r="AV206" s="157"/>
      <c r="AW206" s="157"/>
      <c r="AX206" s="157"/>
      <c r="AY206" s="157"/>
      <c r="AZ206" s="157"/>
      <c r="BA206" s="157"/>
      <c r="BB206" s="157"/>
      <c r="BC206" s="157"/>
      <c r="BD206" s="157"/>
      <c r="BE206" s="157"/>
      <c r="BF206" s="157"/>
      <c r="BG206" s="157"/>
      <c r="BH206" s="157"/>
      <c r="BI206" s="157"/>
      <c r="BJ206" s="157"/>
      <c r="BK206" s="157"/>
    </row>
    <row r="207" spans="3:63" ht="15" customHeight="1" x14ac:dyDescent="0.15">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I207" s="157"/>
      <c r="AJ207" s="157"/>
      <c r="AK207" s="157"/>
      <c r="AL207" s="157"/>
      <c r="AM207" s="157"/>
      <c r="AN207" s="157"/>
      <c r="AO207" s="157"/>
      <c r="AP207" s="157"/>
      <c r="AQ207" s="157"/>
      <c r="AR207" s="157"/>
      <c r="AS207" s="157"/>
      <c r="AT207" s="157"/>
      <c r="AU207" s="157"/>
      <c r="AV207" s="157"/>
      <c r="AW207" s="157"/>
      <c r="AX207" s="157"/>
      <c r="AY207" s="157"/>
      <c r="AZ207" s="157"/>
      <c r="BA207" s="157"/>
      <c r="BB207" s="157"/>
      <c r="BC207" s="157"/>
      <c r="BD207" s="157"/>
      <c r="BE207" s="157"/>
      <c r="BF207" s="157"/>
      <c r="BG207" s="157"/>
      <c r="BH207" s="157"/>
      <c r="BI207" s="157"/>
      <c r="BJ207" s="157"/>
      <c r="BK207" s="157"/>
    </row>
    <row r="208" spans="3:63" ht="15" customHeight="1" x14ac:dyDescent="0.15">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I208" s="157"/>
      <c r="AJ208" s="157"/>
      <c r="AK208" s="157"/>
      <c r="AL208" s="157"/>
      <c r="AM208" s="157"/>
      <c r="AN208" s="157"/>
      <c r="AO208" s="157"/>
      <c r="AP208" s="157"/>
      <c r="AQ208" s="157"/>
      <c r="AR208" s="157"/>
      <c r="AS208" s="157"/>
      <c r="AT208" s="157"/>
      <c r="AU208" s="157"/>
      <c r="AV208" s="157"/>
      <c r="AW208" s="157"/>
      <c r="AX208" s="157"/>
      <c r="AY208" s="157"/>
      <c r="AZ208" s="157"/>
      <c r="BA208" s="157"/>
      <c r="BB208" s="157"/>
      <c r="BC208" s="157"/>
      <c r="BD208" s="157"/>
      <c r="BE208" s="157"/>
      <c r="BF208" s="157"/>
      <c r="BG208" s="157"/>
      <c r="BH208" s="157"/>
      <c r="BI208" s="157"/>
      <c r="BJ208" s="157"/>
      <c r="BK208" s="157"/>
    </row>
    <row r="209" spans="3:63" ht="15" customHeight="1" x14ac:dyDescent="0.15">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I209" s="157"/>
      <c r="AJ209" s="157"/>
      <c r="AK209" s="157"/>
      <c r="AL209" s="157"/>
      <c r="AM209" s="157"/>
      <c r="AN209" s="157"/>
      <c r="AO209" s="157"/>
      <c r="AP209" s="157"/>
      <c r="AQ209" s="157"/>
      <c r="AR209" s="157"/>
      <c r="AS209" s="157"/>
      <c r="AT209" s="157"/>
      <c r="AU209" s="157"/>
      <c r="AV209" s="157"/>
      <c r="AW209" s="157"/>
      <c r="AX209" s="157"/>
      <c r="AY209" s="157"/>
      <c r="AZ209" s="157"/>
      <c r="BA209" s="157"/>
      <c r="BB209" s="157"/>
      <c r="BC209" s="157"/>
      <c r="BD209" s="157"/>
      <c r="BE209" s="157"/>
      <c r="BF209" s="157"/>
      <c r="BG209" s="157"/>
      <c r="BH209" s="157"/>
      <c r="BI209" s="157"/>
      <c r="BJ209" s="157"/>
      <c r="BK209" s="157"/>
    </row>
    <row r="210" spans="3:63" ht="15" customHeight="1" x14ac:dyDescent="0.15">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row>
    <row r="211" spans="3:63" ht="15" customHeight="1" x14ac:dyDescent="0.15">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row>
    <row r="212" spans="3:63" ht="15" customHeight="1" x14ac:dyDescent="0.15">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I212" s="157"/>
      <c r="AJ212" s="157"/>
      <c r="AK212" s="157"/>
      <c r="AL212" s="157"/>
      <c r="AM212" s="157"/>
      <c r="AN212" s="157"/>
      <c r="AO212" s="157"/>
      <c r="AP212" s="157"/>
      <c r="AQ212" s="157"/>
      <c r="AR212" s="157"/>
      <c r="AS212" s="157"/>
      <c r="AT212" s="157"/>
      <c r="AU212" s="157"/>
      <c r="AV212" s="157"/>
      <c r="AW212" s="157"/>
      <c r="AX212" s="157"/>
      <c r="AY212" s="157"/>
      <c r="AZ212" s="157"/>
      <c r="BA212" s="157"/>
      <c r="BB212" s="157"/>
      <c r="BC212" s="157"/>
      <c r="BD212" s="157"/>
      <c r="BE212" s="157"/>
      <c r="BF212" s="157"/>
      <c r="BG212" s="157"/>
      <c r="BH212" s="157"/>
      <c r="BI212" s="157"/>
      <c r="BJ212" s="157"/>
      <c r="BK212" s="157"/>
    </row>
    <row r="213" spans="3:63" ht="15" customHeight="1" x14ac:dyDescent="0.15">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I213" s="157"/>
      <c r="AJ213" s="157"/>
      <c r="AK213" s="157"/>
      <c r="AL213" s="157"/>
      <c r="AM213" s="157"/>
      <c r="AN213" s="157"/>
      <c r="AO213" s="157"/>
      <c r="AP213" s="157"/>
      <c r="AQ213" s="157"/>
      <c r="AR213" s="157"/>
      <c r="AS213" s="157"/>
      <c r="AT213" s="157"/>
      <c r="AU213" s="157"/>
      <c r="AV213" s="157"/>
      <c r="AW213" s="157"/>
      <c r="AX213" s="157"/>
      <c r="AY213" s="157"/>
      <c r="AZ213" s="157"/>
      <c r="BA213" s="157"/>
      <c r="BB213" s="157"/>
      <c r="BC213" s="157"/>
      <c r="BD213" s="157"/>
      <c r="BE213" s="157"/>
      <c r="BF213" s="157"/>
      <c r="BG213" s="157"/>
      <c r="BH213" s="157"/>
      <c r="BI213" s="157"/>
      <c r="BJ213" s="157"/>
      <c r="BK213" s="157"/>
    </row>
    <row r="214" spans="3:63" ht="15" customHeight="1" x14ac:dyDescent="0.15">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I214" s="157"/>
      <c r="AJ214" s="157"/>
      <c r="AK214" s="157"/>
      <c r="AL214" s="157"/>
      <c r="AM214" s="157"/>
      <c r="AN214" s="157"/>
      <c r="AO214" s="157"/>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row>
    <row r="215" spans="3:63" ht="15" customHeight="1" x14ac:dyDescent="0.15">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I215" s="157"/>
      <c r="AJ215" s="157"/>
      <c r="AK215" s="157"/>
      <c r="AL215" s="157"/>
      <c r="AM215" s="157"/>
      <c r="AN215" s="157"/>
      <c r="AO215" s="157"/>
      <c r="AP215" s="157"/>
      <c r="AQ215" s="157"/>
      <c r="AR215" s="157"/>
      <c r="AS215" s="157"/>
      <c r="AT215" s="157"/>
      <c r="AU215" s="157"/>
      <c r="AV215" s="157"/>
      <c r="AW215" s="157"/>
      <c r="AX215" s="157"/>
      <c r="AY215" s="157"/>
      <c r="AZ215" s="157"/>
      <c r="BA215" s="157"/>
      <c r="BB215" s="157"/>
      <c r="BC215" s="157"/>
      <c r="BD215" s="157"/>
      <c r="BE215" s="157"/>
      <c r="BF215" s="157"/>
      <c r="BG215" s="157"/>
      <c r="BH215" s="157"/>
      <c r="BI215" s="157"/>
      <c r="BJ215" s="157"/>
      <c r="BK215" s="157"/>
    </row>
    <row r="216" spans="3:63" ht="15" customHeight="1" x14ac:dyDescent="0.15">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I216" s="157"/>
      <c r="AJ216" s="157"/>
      <c r="AK216" s="157"/>
      <c r="AL216" s="157"/>
      <c r="AM216" s="157"/>
      <c r="AN216" s="157"/>
      <c r="AO216" s="157"/>
      <c r="AP216" s="157"/>
      <c r="AQ216" s="157"/>
      <c r="AR216" s="157"/>
      <c r="AS216" s="157"/>
      <c r="AT216" s="157"/>
      <c r="AU216" s="157"/>
      <c r="AV216" s="157"/>
      <c r="AW216" s="157"/>
      <c r="AX216" s="157"/>
      <c r="AY216" s="157"/>
      <c r="AZ216" s="157"/>
      <c r="BA216" s="157"/>
      <c r="BB216" s="157"/>
      <c r="BC216" s="157"/>
      <c r="BD216" s="157"/>
      <c r="BE216" s="157"/>
      <c r="BF216" s="157"/>
      <c r="BG216" s="157"/>
      <c r="BH216" s="157"/>
      <c r="BI216" s="157"/>
      <c r="BJ216" s="157"/>
      <c r="BK216" s="157"/>
    </row>
    <row r="217" spans="3:63" ht="15" customHeight="1" x14ac:dyDescent="0.15">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I217" s="157"/>
      <c r="AJ217" s="157"/>
      <c r="AK217" s="157"/>
      <c r="AL217" s="157"/>
      <c r="AM217" s="157"/>
      <c r="AN217" s="157"/>
      <c r="AO217" s="157"/>
      <c r="AP217" s="157"/>
      <c r="AQ217" s="157"/>
      <c r="AR217" s="157"/>
      <c r="AS217" s="157"/>
      <c r="AT217" s="157"/>
      <c r="AU217" s="157"/>
      <c r="AV217" s="157"/>
      <c r="AW217" s="157"/>
      <c r="AX217" s="157"/>
      <c r="AY217" s="157"/>
      <c r="AZ217" s="157"/>
      <c r="BA217" s="157"/>
      <c r="BB217" s="157"/>
      <c r="BC217" s="157"/>
      <c r="BD217" s="157"/>
      <c r="BE217" s="157"/>
      <c r="BF217" s="157"/>
      <c r="BG217" s="157"/>
      <c r="BH217" s="157"/>
      <c r="BI217" s="157"/>
      <c r="BJ217" s="157"/>
      <c r="BK217" s="157"/>
    </row>
    <row r="218" spans="3:63" ht="15" customHeight="1" x14ac:dyDescent="0.15">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I218" s="157"/>
      <c r="AJ218" s="157"/>
      <c r="AK218" s="157"/>
      <c r="AL218" s="157"/>
      <c r="AM218" s="157"/>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row>
    <row r="219" spans="3:63" ht="15" customHeight="1" x14ac:dyDescent="0.15">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I219" s="157"/>
      <c r="AJ219" s="157"/>
      <c r="AK219" s="157"/>
      <c r="AL219" s="157"/>
      <c r="AM219" s="157"/>
      <c r="AN219" s="157"/>
      <c r="AO219" s="157"/>
      <c r="AP219" s="157"/>
      <c r="AQ219" s="157"/>
      <c r="AR219" s="157"/>
      <c r="AS219" s="157"/>
      <c r="AT219" s="157"/>
      <c r="AU219" s="157"/>
      <c r="AV219" s="157"/>
      <c r="AW219" s="157"/>
      <c r="AX219" s="157"/>
      <c r="AY219" s="157"/>
      <c r="AZ219" s="157"/>
      <c r="BA219" s="157"/>
      <c r="BB219" s="157"/>
      <c r="BC219" s="157"/>
      <c r="BD219" s="157"/>
      <c r="BE219" s="157"/>
      <c r="BF219" s="157"/>
      <c r="BG219" s="157"/>
      <c r="BH219" s="157"/>
      <c r="BI219" s="157"/>
      <c r="BJ219" s="157"/>
      <c r="BK219" s="157"/>
    </row>
    <row r="220" spans="3:63" ht="15" customHeight="1" x14ac:dyDescent="0.15">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I220" s="157"/>
      <c r="AJ220" s="157"/>
      <c r="AK220" s="157"/>
      <c r="AL220" s="157"/>
      <c r="AM220" s="157"/>
      <c r="AN220" s="157"/>
      <c r="AO220" s="157"/>
      <c r="AP220" s="157"/>
      <c r="AQ220" s="157"/>
      <c r="AR220" s="157"/>
      <c r="AS220" s="157"/>
      <c r="AT220" s="157"/>
      <c r="AU220" s="157"/>
      <c r="AV220" s="157"/>
      <c r="AW220" s="157"/>
      <c r="AX220" s="157"/>
      <c r="AY220" s="157"/>
      <c r="AZ220" s="157"/>
      <c r="BA220" s="157"/>
      <c r="BB220" s="157"/>
      <c r="BC220" s="157"/>
      <c r="BD220" s="157"/>
      <c r="BE220" s="157"/>
      <c r="BF220" s="157"/>
      <c r="BG220" s="157"/>
      <c r="BH220" s="157"/>
      <c r="BI220" s="157"/>
      <c r="BJ220" s="157"/>
      <c r="BK220" s="157"/>
    </row>
    <row r="221" spans="3:63" ht="15" customHeight="1" x14ac:dyDescent="0.15">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I221" s="157"/>
      <c r="AJ221" s="157"/>
      <c r="AK221" s="157"/>
      <c r="AL221" s="157"/>
      <c r="AM221" s="157"/>
      <c r="AN221" s="157"/>
      <c r="AO221" s="157"/>
      <c r="AP221" s="157"/>
      <c r="AQ221" s="157"/>
      <c r="AR221" s="157"/>
      <c r="AS221" s="157"/>
      <c r="AT221" s="157"/>
      <c r="AU221" s="157"/>
      <c r="AV221" s="157"/>
      <c r="AW221" s="157"/>
      <c r="AX221" s="157"/>
      <c r="AY221" s="157"/>
      <c r="AZ221" s="157"/>
      <c r="BA221" s="157"/>
      <c r="BB221" s="157"/>
      <c r="BC221" s="157"/>
      <c r="BD221" s="157"/>
      <c r="BE221" s="157"/>
      <c r="BF221" s="157"/>
      <c r="BG221" s="157"/>
      <c r="BH221" s="157"/>
      <c r="BI221" s="157"/>
      <c r="BJ221" s="157"/>
      <c r="BK221" s="157"/>
    </row>
    <row r="222" spans="3:63" ht="15" customHeight="1" x14ac:dyDescent="0.15">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I222" s="157"/>
      <c r="AJ222" s="157"/>
      <c r="AK222" s="157"/>
      <c r="AL222" s="157"/>
      <c r="AM222" s="157"/>
      <c r="AN222" s="157"/>
      <c r="AO222" s="157"/>
      <c r="AP222" s="157"/>
      <c r="AQ222" s="157"/>
      <c r="AR222" s="157"/>
      <c r="AS222" s="157"/>
      <c r="AT222" s="157"/>
      <c r="AU222" s="157"/>
      <c r="AV222" s="157"/>
      <c r="AW222" s="157"/>
      <c r="AX222" s="157"/>
      <c r="AY222" s="157"/>
      <c r="AZ222" s="157"/>
      <c r="BA222" s="157"/>
      <c r="BB222" s="157"/>
      <c r="BC222" s="157"/>
      <c r="BD222" s="157"/>
      <c r="BE222" s="157"/>
      <c r="BF222" s="157"/>
      <c r="BG222" s="157"/>
      <c r="BH222" s="157"/>
      <c r="BI222" s="157"/>
      <c r="BJ222" s="157"/>
      <c r="BK222" s="157"/>
    </row>
    <row r="223" spans="3:63" ht="15" customHeight="1" x14ac:dyDescent="0.15">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I223" s="157"/>
      <c r="AJ223" s="157"/>
      <c r="AK223" s="157"/>
      <c r="AL223" s="157"/>
      <c r="AM223" s="157"/>
      <c r="AN223" s="157"/>
      <c r="AO223" s="157"/>
      <c r="AP223" s="157"/>
      <c r="AQ223" s="157"/>
      <c r="AR223" s="157"/>
      <c r="AS223" s="157"/>
      <c r="AT223" s="157"/>
      <c r="AU223" s="157"/>
      <c r="AV223" s="157"/>
      <c r="AW223" s="157"/>
      <c r="AX223" s="157"/>
      <c r="AY223" s="157"/>
      <c r="AZ223" s="157"/>
      <c r="BA223" s="157"/>
      <c r="BB223" s="157"/>
      <c r="BC223" s="157"/>
      <c r="BD223" s="157"/>
      <c r="BE223" s="157"/>
      <c r="BF223" s="157"/>
      <c r="BG223" s="157"/>
      <c r="BH223" s="157"/>
      <c r="BI223" s="157"/>
      <c r="BJ223" s="157"/>
      <c r="BK223" s="157"/>
    </row>
    <row r="224" spans="3:63" ht="15" customHeight="1" x14ac:dyDescent="0.15">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I224" s="157"/>
      <c r="AJ224" s="157"/>
      <c r="AK224" s="157"/>
      <c r="AL224" s="157"/>
      <c r="AM224" s="157"/>
      <c r="AN224" s="157"/>
      <c r="AO224" s="157"/>
      <c r="AP224" s="157"/>
      <c r="AQ224" s="157"/>
      <c r="AR224" s="157"/>
      <c r="AS224" s="157"/>
      <c r="AT224" s="157"/>
      <c r="AU224" s="157"/>
      <c r="AV224" s="157"/>
      <c r="AW224" s="157"/>
      <c r="AX224" s="157"/>
      <c r="AY224" s="157"/>
      <c r="AZ224" s="157"/>
      <c r="BA224" s="157"/>
      <c r="BB224" s="157"/>
      <c r="BC224" s="157"/>
      <c r="BD224" s="157"/>
      <c r="BE224" s="157"/>
      <c r="BF224" s="157"/>
      <c r="BG224" s="157"/>
      <c r="BH224" s="157"/>
      <c r="BI224" s="157"/>
      <c r="BJ224" s="157"/>
      <c r="BK224" s="157"/>
    </row>
    <row r="225" spans="3:63" ht="15" customHeight="1" x14ac:dyDescent="0.15">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I225" s="157"/>
      <c r="AJ225" s="157"/>
      <c r="AK225" s="157"/>
      <c r="AL225" s="157"/>
      <c r="AM225" s="157"/>
      <c r="AN225" s="157"/>
      <c r="AO225" s="157"/>
      <c r="AP225" s="157"/>
      <c r="AQ225" s="157"/>
      <c r="AR225" s="157"/>
      <c r="AS225" s="157"/>
      <c r="AT225" s="157"/>
      <c r="AU225" s="157"/>
      <c r="AV225" s="157"/>
      <c r="AW225" s="157"/>
      <c r="AX225" s="157"/>
      <c r="AY225" s="157"/>
      <c r="AZ225" s="157"/>
      <c r="BA225" s="157"/>
      <c r="BB225" s="157"/>
      <c r="BC225" s="157"/>
      <c r="BD225" s="157"/>
      <c r="BE225" s="157"/>
      <c r="BF225" s="157"/>
      <c r="BG225" s="157"/>
      <c r="BH225" s="157"/>
      <c r="BI225" s="157"/>
      <c r="BJ225" s="157"/>
      <c r="BK225" s="157"/>
    </row>
    <row r="226" spans="3:63" ht="15" customHeight="1" x14ac:dyDescent="0.15">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I226" s="157"/>
      <c r="AJ226" s="157"/>
      <c r="AK226" s="157"/>
      <c r="AL226" s="157"/>
      <c r="AM226" s="157"/>
      <c r="AN226" s="157"/>
      <c r="AO226" s="157"/>
      <c r="AP226" s="157"/>
      <c r="AQ226" s="157"/>
      <c r="AR226" s="157"/>
      <c r="AS226" s="157"/>
      <c r="AT226" s="157"/>
      <c r="AU226" s="157"/>
      <c r="AV226" s="157"/>
      <c r="AW226" s="157"/>
      <c r="AX226" s="157"/>
      <c r="AY226" s="157"/>
      <c r="AZ226" s="157"/>
      <c r="BA226" s="157"/>
      <c r="BB226" s="157"/>
      <c r="BC226" s="157"/>
      <c r="BD226" s="157"/>
      <c r="BE226" s="157"/>
      <c r="BF226" s="157"/>
      <c r="BG226" s="157"/>
      <c r="BH226" s="157"/>
      <c r="BI226" s="157"/>
      <c r="BJ226" s="157"/>
      <c r="BK226" s="157"/>
    </row>
    <row r="227" spans="3:63" ht="15" customHeight="1" x14ac:dyDescent="0.15">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I227" s="157"/>
      <c r="AJ227" s="157"/>
      <c r="AK227" s="157"/>
      <c r="AL227" s="157"/>
      <c r="AM227" s="157"/>
      <c r="AN227" s="157"/>
      <c r="AO227" s="157"/>
      <c r="AP227" s="157"/>
      <c r="AQ227" s="157"/>
      <c r="AR227" s="157"/>
      <c r="AS227" s="157"/>
      <c r="AT227" s="157"/>
      <c r="AU227" s="157"/>
      <c r="AV227" s="157"/>
      <c r="AW227" s="157"/>
      <c r="AX227" s="157"/>
      <c r="AY227" s="157"/>
      <c r="AZ227" s="157"/>
      <c r="BA227" s="157"/>
      <c r="BB227" s="157"/>
      <c r="BC227" s="157"/>
      <c r="BD227" s="157"/>
      <c r="BE227" s="157"/>
      <c r="BF227" s="157"/>
      <c r="BG227" s="157"/>
      <c r="BH227" s="157"/>
      <c r="BI227" s="157"/>
      <c r="BJ227" s="157"/>
      <c r="BK227" s="157"/>
    </row>
    <row r="228" spans="3:63" ht="15" customHeight="1" x14ac:dyDescent="0.15">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I228" s="157"/>
      <c r="AJ228" s="157"/>
      <c r="AK228" s="157"/>
      <c r="AL228" s="157"/>
      <c r="AM228" s="157"/>
      <c r="AN228" s="157"/>
      <c r="AO228" s="157"/>
      <c r="AP228" s="157"/>
      <c r="AQ228" s="157"/>
      <c r="AR228" s="157"/>
      <c r="AS228" s="157"/>
      <c r="AT228" s="157"/>
      <c r="AU228" s="157"/>
      <c r="AV228" s="157"/>
      <c r="AW228" s="157"/>
      <c r="AX228" s="157"/>
      <c r="AY228" s="157"/>
      <c r="AZ228" s="157"/>
      <c r="BA228" s="157"/>
      <c r="BB228" s="157"/>
      <c r="BC228" s="157"/>
      <c r="BD228" s="157"/>
      <c r="BE228" s="157"/>
      <c r="BF228" s="157"/>
      <c r="BG228" s="157"/>
      <c r="BH228" s="157"/>
      <c r="BI228" s="157"/>
      <c r="BJ228" s="157"/>
      <c r="BK228" s="157"/>
    </row>
    <row r="229" spans="3:63" ht="15" customHeight="1" x14ac:dyDescent="0.15">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I229" s="157"/>
      <c r="AJ229" s="157"/>
      <c r="AK229" s="157"/>
      <c r="AL229" s="157"/>
      <c r="AM229" s="157"/>
      <c r="AN229" s="157"/>
      <c r="AO229" s="157"/>
      <c r="AP229" s="157"/>
      <c r="AQ229" s="157"/>
      <c r="AR229" s="157"/>
      <c r="AS229" s="157"/>
      <c r="AT229" s="157"/>
      <c r="AU229" s="157"/>
      <c r="AV229" s="157"/>
      <c r="AW229" s="157"/>
      <c r="AX229" s="157"/>
      <c r="AY229" s="157"/>
      <c r="AZ229" s="157"/>
      <c r="BA229" s="157"/>
      <c r="BB229" s="157"/>
      <c r="BC229" s="157"/>
      <c r="BD229" s="157"/>
      <c r="BE229" s="157"/>
      <c r="BF229" s="157"/>
      <c r="BG229" s="157"/>
      <c r="BH229" s="157"/>
      <c r="BI229" s="157"/>
      <c r="BJ229" s="157"/>
      <c r="BK229" s="157"/>
    </row>
    <row r="230" spans="3:63" ht="15" customHeight="1" x14ac:dyDescent="0.15">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I230" s="157"/>
      <c r="AJ230" s="157"/>
      <c r="AK230" s="157"/>
      <c r="AL230" s="157"/>
      <c r="AM230" s="157"/>
      <c r="AN230" s="157"/>
      <c r="AO230" s="157"/>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row>
    <row r="231" spans="3:63" ht="15" customHeight="1" x14ac:dyDescent="0.15">
      <c r="AI231" s="157"/>
      <c r="AJ231" s="157"/>
      <c r="AK231" s="157"/>
      <c r="AL231" s="157"/>
      <c r="AM231" s="157"/>
      <c r="AN231" s="157"/>
      <c r="AO231" s="157"/>
      <c r="AP231" s="157"/>
      <c r="AQ231" s="157"/>
      <c r="AR231" s="157"/>
      <c r="AS231" s="157"/>
      <c r="AT231" s="157"/>
      <c r="AU231" s="157"/>
      <c r="AV231" s="157"/>
      <c r="AW231" s="157"/>
      <c r="AX231" s="157"/>
      <c r="AY231" s="157"/>
      <c r="AZ231" s="157"/>
      <c r="BA231" s="157"/>
      <c r="BB231" s="157"/>
      <c r="BC231" s="157"/>
      <c r="BD231" s="157"/>
      <c r="BE231" s="157"/>
      <c r="BF231" s="157"/>
      <c r="BG231" s="157"/>
      <c r="BH231" s="157"/>
      <c r="BI231" s="157"/>
      <c r="BJ231" s="157"/>
      <c r="BK231" s="157"/>
    </row>
    <row r="232" spans="3:63" ht="15" customHeight="1" x14ac:dyDescent="0.15">
      <c r="AI232" s="157"/>
      <c r="AJ232" s="157"/>
      <c r="AK232" s="157"/>
      <c r="AL232" s="157"/>
      <c r="AM232" s="157"/>
      <c r="AN232" s="157"/>
      <c r="AO232" s="157"/>
      <c r="AP232" s="157"/>
      <c r="AQ232" s="157"/>
      <c r="AR232" s="157"/>
      <c r="AS232" s="157"/>
      <c r="AT232" s="157"/>
      <c r="AU232" s="157"/>
      <c r="AV232" s="157"/>
      <c r="AW232" s="157"/>
      <c r="AX232" s="157"/>
      <c r="AY232" s="157"/>
      <c r="AZ232" s="157"/>
      <c r="BA232" s="157"/>
      <c r="BB232" s="157"/>
      <c r="BC232" s="157"/>
      <c r="BD232" s="157"/>
      <c r="BE232" s="157"/>
      <c r="BF232" s="157"/>
      <c r="BG232" s="157"/>
      <c r="BH232" s="157"/>
      <c r="BI232" s="157"/>
      <c r="BJ232" s="157"/>
      <c r="BK232" s="157"/>
    </row>
    <row r="233" spans="3:63" ht="15" customHeight="1" x14ac:dyDescent="0.15">
      <c r="AI233" s="157"/>
      <c r="AJ233" s="157"/>
      <c r="AK233" s="157"/>
      <c r="AL233" s="157"/>
      <c r="AM233" s="157"/>
      <c r="AN233" s="157"/>
      <c r="AO233" s="157"/>
      <c r="AP233" s="157"/>
      <c r="AQ233" s="157"/>
      <c r="AR233" s="157"/>
      <c r="AS233" s="157"/>
      <c r="AT233" s="157"/>
      <c r="AU233" s="157"/>
      <c r="AV233" s="157"/>
      <c r="AW233" s="157"/>
      <c r="AX233" s="157"/>
      <c r="AY233" s="157"/>
      <c r="AZ233" s="157"/>
      <c r="BA233" s="157"/>
      <c r="BB233" s="157"/>
      <c r="BC233" s="157"/>
      <c r="BD233" s="157"/>
      <c r="BE233" s="157"/>
      <c r="BF233" s="157"/>
      <c r="BG233" s="157"/>
      <c r="BH233" s="157"/>
      <c r="BI233" s="157"/>
      <c r="BJ233" s="157"/>
      <c r="BK233" s="157"/>
    </row>
    <row r="234" spans="3:63" ht="15" customHeight="1" x14ac:dyDescent="0.15">
      <c r="AI234" s="157"/>
      <c r="AJ234" s="157"/>
      <c r="AK234" s="157"/>
      <c r="AL234" s="157"/>
      <c r="AM234" s="157"/>
      <c r="AN234" s="157"/>
      <c r="AO234" s="157"/>
      <c r="AP234" s="157"/>
      <c r="AQ234" s="157"/>
      <c r="AR234" s="157"/>
      <c r="AS234" s="157"/>
      <c r="AT234" s="157"/>
      <c r="AU234" s="157"/>
      <c r="AV234" s="157"/>
      <c r="AW234" s="157"/>
      <c r="AX234" s="157"/>
      <c r="AY234" s="157"/>
      <c r="AZ234" s="157"/>
      <c r="BA234" s="157"/>
      <c r="BB234" s="157"/>
      <c r="BC234" s="157"/>
      <c r="BD234" s="157"/>
      <c r="BE234" s="157"/>
      <c r="BF234" s="157"/>
      <c r="BG234" s="157"/>
      <c r="BH234" s="157"/>
      <c r="BI234" s="157"/>
      <c r="BJ234" s="157"/>
      <c r="BK234" s="157"/>
    </row>
    <row r="235" spans="3:63" ht="15" customHeight="1" x14ac:dyDescent="0.15">
      <c r="AI235" s="157"/>
      <c r="AJ235" s="157"/>
      <c r="AK235" s="157"/>
      <c r="AL235" s="157"/>
      <c r="AM235" s="157"/>
      <c r="AN235" s="157"/>
      <c r="AO235" s="157"/>
      <c r="AP235" s="157"/>
      <c r="AQ235" s="157"/>
      <c r="AR235" s="157"/>
      <c r="AS235" s="157"/>
      <c r="AT235" s="157"/>
      <c r="AU235" s="157"/>
      <c r="AV235" s="157"/>
      <c r="AW235" s="157"/>
      <c r="AX235" s="157"/>
      <c r="AY235" s="157"/>
      <c r="AZ235" s="157"/>
      <c r="BA235" s="157"/>
      <c r="BB235" s="157"/>
      <c r="BC235" s="157"/>
      <c r="BD235" s="157"/>
      <c r="BE235" s="157"/>
      <c r="BF235" s="157"/>
      <c r="BG235" s="157"/>
      <c r="BH235" s="157"/>
      <c r="BI235" s="157"/>
      <c r="BJ235" s="157"/>
      <c r="BK235" s="157"/>
    </row>
    <row r="236" spans="3:63" ht="15" customHeight="1" x14ac:dyDescent="0.15">
      <c r="AI236" s="157"/>
      <c r="AJ236" s="157"/>
      <c r="AK236" s="157"/>
      <c r="AL236" s="157"/>
      <c r="AM236" s="157"/>
      <c r="AN236" s="157"/>
      <c r="AO236" s="157"/>
      <c r="AP236" s="157"/>
      <c r="AQ236" s="157"/>
      <c r="AR236" s="157"/>
      <c r="AS236" s="157"/>
      <c r="AT236" s="157"/>
      <c r="AU236" s="157"/>
      <c r="AV236" s="157"/>
      <c r="AW236" s="157"/>
      <c r="AX236" s="157"/>
      <c r="AY236" s="157"/>
      <c r="AZ236" s="157"/>
      <c r="BA236" s="157"/>
      <c r="BB236" s="157"/>
      <c r="BC236" s="157"/>
      <c r="BD236" s="157"/>
      <c r="BE236" s="157"/>
      <c r="BF236" s="157"/>
      <c r="BG236" s="157"/>
      <c r="BH236" s="157"/>
      <c r="BI236" s="157"/>
      <c r="BJ236" s="157"/>
      <c r="BK236" s="157"/>
    </row>
    <row r="237" spans="3:63" ht="15" customHeight="1" x14ac:dyDescent="0.15">
      <c r="AI237" s="157"/>
      <c r="AJ237" s="157"/>
      <c r="AK237" s="157"/>
      <c r="AL237" s="157"/>
      <c r="AM237" s="157"/>
      <c r="AN237" s="157"/>
      <c r="AO237" s="157"/>
      <c r="AP237" s="157"/>
      <c r="AQ237" s="157"/>
      <c r="AR237" s="157"/>
      <c r="AS237" s="157"/>
      <c r="AT237" s="157"/>
      <c r="AU237" s="157"/>
      <c r="AV237" s="157"/>
      <c r="AW237" s="157"/>
      <c r="AX237" s="157"/>
      <c r="AY237" s="157"/>
      <c r="AZ237" s="157"/>
      <c r="BA237" s="157"/>
      <c r="BB237" s="157"/>
      <c r="BC237" s="157"/>
      <c r="BD237" s="157"/>
      <c r="BE237" s="157"/>
      <c r="BF237" s="157"/>
      <c r="BG237" s="157"/>
      <c r="BH237" s="157"/>
      <c r="BI237" s="157"/>
      <c r="BJ237" s="157"/>
      <c r="BK237" s="157"/>
    </row>
    <row r="238" spans="3:63" ht="15" customHeight="1" x14ac:dyDescent="0.15">
      <c r="AI238" s="157"/>
      <c r="AJ238" s="157"/>
      <c r="AK238" s="157"/>
      <c r="AL238" s="157"/>
      <c r="AM238" s="157"/>
      <c r="AN238" s="157"/>
      <c r="AO238" s="157"/>
      <c r="AP238" s="157"/>
      <c r="AQ238" s="157"/>
      <c r="AR238" s="157"/>
      <c r="AS238" s="157"/>
      <c r="AT238" s="157"/>
      <c r="AU238" s="157"/>
      <c r="AV238" s="157"/>
      <c r="AW238" s="157"/>
      <c r="AX238" s="157"/>
      <c r="AY238" s="157"/>
      <c r="AZ238" s="157"/>
      <c r="BA238" s="157"/>
      <c r="BB238" s="157"/>
      <c r="BC238" s="157"/>
      <c r="BD238" s="157"/>
      <c r="BE238" s="157"/>
      <c r="BF238" s="157"/>
      <c r="BG238" s="157"/>
      <c r="BH238" s="157"/>
      <c r="BI238" s="157"/>
      <c r="BJ238" s="157"/>
      <c r="BK238" s="157"/>
    </row>
    <row r="239" spans="3:63" ht="15" customHeight="1" x14ac:dyDescent="0.15">
      <c r="AI239" s="157"/>
      <c r="AJ239" s="157"/>
      <c r="AK239" s="157"/>
      <c r="AL239" s="157"/>
      <c r="AM239" s="157"/>
      <c r="AN239" s="157"/>
      <c r="AO239" s="157"/>
      <c r="AP239" s="157"/>
      <c r="AQ239" s="157"/>
      <c r="AR239" s="157"/>
      <c r="AS239" s="157"/>
      <c r="AT239" s="157"/>
      <c r="AU239" s="157"/>
      <c r="AV239" s="157"/>
      <c r="AW239" s="157"/>
      <c r="AX239" s="157"/>
      <c r="AY239" s="157"/>
      <c r="AZ239" s="157"/>
      <c r="BA239" s="157"/>
      <c r="BB239" s="157"/>
      <c r="BC239" s="157"/>
      <c r="BD239" s="157"/>
      <c r="BE239" s="157"/>
      <c r="BF239" s="157"/>
      <c r="BG239" s="157"/>
      <c r="BH239" s="157"/>
      <c r="BI239" s="157"/>
      <c r="BJ239" s="157"/>
      <c r="BK239" s="157"/>
    </row>
    <row r="240" spans="3:63" ht="15" customHeight="1" x14ac:dyDescent="0.15">
      <c r="AI240" s="157"/>
      <c r="AJ240" s="157"/>
      <c r="AK240" s="157"/>
      <c r="AL240" s="157"/>
      <c r="AM240" s="157"/>
      <c r="AN240" s="157"/>
      <c r="AO240" s="157"/>
      <c r="AP240" s="157"/>
      <c r="AQ240" s="157"/>
      <c r="AR240" s="157"/>
      <c r="AS240" s="157"/>
      <c r="AT240" s="157"/>
      <c r="AU240" s="157"/>
      <c r="AV240" s="157"/>
      <c r="AW240" s="157"/>
      <c r="AX240" s="157"/>
      <c r="AY240" s="157"/>
      <c r="AZ240" s="157"/>
      <c r="BA240" s="157"/>
      <c r="BB240" s="157"/>
      <c r="BC240" s="157"/>
      <c r="BD240" s="157"/>
      <c r="BE240" s="157"/>
      <c r="BF240" s="157"/>
      <c r="BG240" s="157"/>
      <c r="BH240" s="157"/>
      <c r="BI240" s="157"/>
      <c r="BJ240" s="157"/>
      <c r="BK240" s="157"/>
    </row>
    <row r="241" spans="35:63" ht="15" customHeight="1" x14ac:dyDescent="0.15">
      <c r="AI241" s="157"/>
      <c r="AJ241" s="157"/>
      <c r="AK241" s="157"/>
      <c r="AL241" s="157"/>
      <c r="AM241" s="157"/>
      <c r="AN241" s="157"/>
      <c r="AO241" s="157"/>
      <c r="AP241" s="157"/>
      <c r="AQ241" s="157"/>
      <c r="AR241" s="157"/>
      <c r="AS241" s="157"/>
      <c r="AT241" s="157"/>
      <c r="AU241" s="157"/>
      <c r="AV241" s="157"/>
      <c r="AW241" s="157"/>
      <c r="AX241" s="157"/>
      <c r="AY241" s="157"/>
      <c r="AZ241" s="157"/>
      <c r="BA241" s="157"/>
      <c r="BB241" s="157"/>
      <c r="BC241" s="157"/>
      <c r="BD241" s="157"/>
      <c r="BE241" s="157"/>
      <c r="BF241" s="157"/>
      <c r="BG241" s="157"/>
      <c r="BH241" s="157"/>
      <c r="BI241" s="157"/>
      <c r="BJ241" s="157"/>
      <c r="BK241" s="157"/>
    </row>
    <row r="242" spans="35:63" ht="15" customHeight="1" x14ac:dyDescent="0.15">
      <c r="AI242" s="157"/>
      <c r="AJ242" s="157"/>
      <c r="AK242" s="157"/>
      <c r="AL242" s="157"/>
      <c r="AM242" s="157"/>
      <c r="AN242" s="157"/>
      <c r="AO242" s="157"/>
      <c r="AP242" s="157"/>
      <c r="AQ242" s="157"/>
      <c r="AR242" s="157"/>
      <c r="AS242" s="157"/>
      <c r="AT242" s="157"/>
      <c r="AU242" s="157"/>
      <c r="AV242" s="157"/>
      <c r="AW242" s="157"/>
      <c r="AX242" s="157"/>
      <c r="AY242" s="157"/>
      <c r="AZ242" s="157"/>
      <c r="BA242" s="157"/>
      <c r="BB242" s="157"/>
      <c r="BC242" s="157"/>
      <c r="BD242" s="157"/>
      <c r="BE242" s="157"/>
      <c r="BF242" s="157"/>
      <c r="BG242" s="157"/>
      <c r="BH242" s="157"/>
      <c r="BI242" s="157"/>
      <c r="BJ242" s="157"/>
      <c r="BK242" s="157"/>
    </row>
    <row r="243" spans="35:63" ht="15" customHeight="1" x14ac:dyDescent="0.15">
      <c r="AI243" s="157"/>
      <c r="AJ243" s="157"/>
      <c r="AK243" s="157"/>
      <c r="AL243" s="157"/>
      <c r="AM243" s="157"/>
      <c r="AN243" s="157"/>
      <c r="AO243" s="157"/>
      <c r="AP243" s="157"/>
      <c r="AQ243" s="157"/>
      <c r="AR243" s="157"/>
      <c r="AS243" s="157"/>
      <c r="AT243" s="157"/>
      <c r="AU243" s="157"/>
      <c r="AV243" s="157"/>
      <c r="AW243" s="157"/>
      <c r="AX243" s="157"/>
      <c r="AY243" s="157"/>
      <c r="AZ243" s="157"/>
      <c r="BA243" s="157"/>
      <c r="BB243" s="157"/>
      <c r="BC243" s="157"/>
      <c r="BD243" s="157"/>
      <c r="BE243" s="157"/>
      <c r="BF243" s="157"/>
      <c r="BG243" s="157"/>
      <c r="BH243" s="157"/>
      <c r="BI243" s="157"/>
      <c r="BJ243" s="157"/>
      <c r="BK243" s="157"/>
    </row>
    <row r="244" spans="35:63" ht="15" customHeight="1" x14ac:dyDescent="0.15">
      <c r="AI244" s="157"/>
      <c r="AJ244" s="157"/>
      <c r="AK244" s="157"/>
      <c r="AL244" s="157"/>
      <c r="AM244" s="157"/>
      <c r="AN244" s="157"/>
      <c r="AO244" s="157"/>
      <c r="AP244" s="157"/>
      <c r="AQ244" s="157"/>
      <c r="AR244" s="157"/>
      <c r="AS244" s="157"/>
      <c r="AT244" s="157"/>
      <c r="AU244" s="157"/>
      <c r="AV244" s="157"/>
      <c r="AW244" s="157"/>
      <c r="AX244" s="157"/>
      <c r="AY244" s="157"/>
      <c r="AZ244" s="157"/>
      <c r="BA244" s="157"/>
      <c r="BB244" s="157"/>
      <c r="BC244" s="157"/>
      <c r="BD244" s="157"/>
      <c r="BE244" s="157"/>
      <c r="BF244" s="157"/>
      <c r="BG244" s="157"/>
      <c r="BH244" s="157"/>
      <c r="BI244" s="157"/>
      <c r="BJ244" s="157"/>
      <c r="BK244" s="157"/>
    </row>
    <row r="245" spans="35:63" ht="15" customHeight="1" x14ac:dyDescent="0.15">
      <c r="AI245" s="157"/>
      <c r="AJ245" s="157"/>
      <c r="AK245" s="157"/>
      <c r="AL245" s="157"/>
      <c r="AM245" s="157"/>
      <c r="AN245" s="157"/>
      <c r="AO245" s="157"/>
      <c r="AP245" s="157"/>
      <c r="AQ245" s="157"/>
      <c r="AR245" s="157"/>
      <c r="AS245" s="157"/>
      <c r="AT245" s="157"/>
      <c r="AU245" s="157"/>
      <c r="AV245" s="157"/>
      <c r="AW245" s="157"/>
      <c r="AX245" s="157"/>
      <c r="AY245" s="157"/>
      <c r="AZ245" s="157"/>
      <c r="BA245" s="157"/>
      <c r="BB245" s="157"/>
      <c r="BC245" s="157"/>
      <c r="BD245" s="157"/>
      <c r="BE245" s="157"/>
      <c r="BF245" s="157"/>
      <c r="BG245" s="157"/>
      <c r="BH245" s="157"/>
      <c r="BI245" s="157"/>
      <c r="BJ245" s="157"/>
      <c r="BK245" s="157"/>
    </row>
    <row r="246" spans="35:63" ht="15" customHeight="1" x14ac:dyDescent="0.15">
      <c r="AI246" s="157"/>
      <c r="AJ246" s="157"/>
      <c r="AK246" s="157"/>
      <c r="AL246" s="157"/>
      <c r="AM246" s="157"/>
      <c r="AN246" s="157"/>
      <c r="AO246" s="157"/>
      <c r="AP246" s="157"/>
      <c r="AQ246" s="157"/>
      <c r="AR246" s="157"/>
      <c r="AS246" s="157"/>
      <c r="AT246" s="157"/>
      <c r="AU246" s="157"/>
      <c r="AV246" s="157"/>
      <c r="AW246" s="157"/>
      <c r="AX246" s="157"/>
      <c r="AY246" s="157"/>
      <c r="AZ246" s="157"/>
      <c r="BA246" s="157"/>
      <c r="BB246" s="157"/>
      <c r="BC246" s="157"/>
      <c r="BD246" s="157"/>
      <c r="BE246" s="157"/>
      <c r="BF246" s="157"/>
      <c r="BG246" s="157"/>
      <c r="BH246" s="157"/>
      <c r="BI246" s="157"/>
      <c r="BJ246" s="157"/>
      <c r="BK246" s="157"/>
    </row>
    <row r="247" spans="35:63" ht="15" customHeight="1" x14ac:dyDescent="0.15">
      <c r="AI247" s="157"/>
      <c r="AJ247" s="157"/>
      <c r="AK247" s="157"/>
      <c r="AL247" s="157"/>
      <c r="AM247" s="157"/>
      <c r="AN247" s="157"/>
      <c r="AO247" s="157"/>
      <c r="AP247" s="157"/>
      <c r="AQ247" s="157"/>
      <c r="AR247" s="157"/>
      <c r="AS247" s="157"/>
      <c r="AT247" s="157"/>
      <c r="AU247" s="157"/>
      <c r="AV247" s="157"/>
      <c r="AW247" s="157"/>
      <c r="AX247" s="157"/>
      <c r="AY247" s="157"/>
      <c r="AZ247" s="157"/>
      <c r="BA247" s="157"/>
      <c r="BB247" s="157"/>
      <c r="BC247" s="157"/>
      <c r="BD247" s="157"/>
      <c r="BE247" s="157"/>
      <c r="BF247" s="157"/>
      <c r="BG247" s="157"/>
      <c r="BH247" s="157"/>
      <c r="BI247" s="157"/>
      <c r="BJ247" s="157"/>
      <c r="BK247" s="157"/>
    </row>
    <row r="248" spans="35:63" ht="15" customHeight="1" x14ac:dyDescent="0.15">
      <c r="AI248" s="157"/>
      <c r="AJ248" s="157"/>
      <c r="AK248" s="157"/>
      <c r="AL248" s="157"/>
      <c r="AM248" s="157"/>
      <c r="AN248" s="157"/>
      <c r="AO248" s="157"/>
      <c r="AP248" s="157"/>
      <c r="AQ248" s="157"/>
      <c r="AR248" s="157"/>
      <c r="AS248" s="157"/>
      <c r="AT248" s="157"/>
      <c r="AU248" s="157"/>
      <c r="AV248" s="157"/>
      <c r="AW248" s="157"/>
      <c r="AX248" s="157"/>
      <c r="AY248" s="157"/>
      <c r="AZ248" s="157"/>
      <c r="BA248" s="157"/>
      <c r="BB248" s="157"/>
      <c r="BC248" s="157"/>
      <c r="BD248" s="157"/>
      <c r="BE248" s="157"/>
      <c r="BF248" s="157"/>
      <c r="BG248" s="157"/>
      <c r="BH248" s="157"/>
      <c r="BI248" s="157"/>
      <c r="BJ248" s="157"/>
      <c r="BK248" s="157"/>
    </row>
    <row r="249" spans="35:63" ht="15" customHeight="1" x14ac:dyDescent="0.15">
      <c r="AI249" s="157"/>
      <c r="AJ249" s="157"/>
      <c r="AK249" s="157"/>
      <c r="AL249" s="157"/>
      <c r="AM249" s="157"/>
      <c r="AN249" s="157"/>
      <c r="AO249" s="157"/>
      <c r="AP249" s="157"/>
      <c r="AQ249" s="157"/>
      <c r="AR249" s="157"/>
      <c r="AS249" s="157"/>
      <c r="AT249" s="157"/>
      <c r="AU249" s="157"/>
      <c r="AV249" s="157"/>
      <c r="AW249" s="157"/>
      <c r="AX249" s="157"/>
      <c r="AY249" s="157"/>
      <c r="AZ249" s="157"/>
      <c r="BA249" s="157"/>
      <c r="BB249" s="157"/>
      <c r="BC249" s="157"/>
      <c r="BD249" s="157"/>
      <c r="BE249" s="157"/>
      <c r="BF249" s="157"/>
      <c r="BG249" s="157"/>
      <c r="BH249" s="157"/>
      <c r="BI249" s="157"/>
      <c r="BJ249" s="157"/>
      <c r="BK249" s="157"/>
    </row>
    <row r="250" spans="35:63" ht="15" customHeight="1" x14ac:dyDescent="0.15">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c r="BI250" s="157"/>
      <c r="BJ250" s="157"/>
      <c r="BK250" s="157"/>
    </row>
    <row r="251" spans="35:63" ht="15" customHeight="1" x14ac:dyDescent="0.15">
      <c r="AI251" s="157"/>
      <c r="AJ251" s="157"/>
      <c r="AK251" s="157"/>
      <c r="AL251" s="157"/>
      <c r="AM251" s="157"/>
      <c r="AN251" s="157"/>
      <c r="AO251" s="157"/>
      <c r="AP251" s="157"/>
      <c r="AQ251" s="157"/>
      <c r="AR251" s="157"/>
      <c r="AS251" s="157"/>
      <c r="AT251" s="157"/>
      <c r="AU251" s="157"/>
      <c r="AV251" s="157"/>
      <c r="AW251" s="157"/>
      <c r="AX251" s="157"/>
      <c r="AY251" s="157"/>
      <c r="AZ251" s="157"/>
      <c r="BA251" s="157"/>
      <c r="BB251" s="157"/>
      <c r="BC251" s="157"/>
      <c r="BD251" s="157"/>
      <c r="BE251" s="157"/>
      <c r="BF251" s="157"/>
      <c r="BG251" s="157"/>
      <c r="BH251" s="157"/>
      <c r="BI251" s="157"/>
      <c r="BJ251" s="157"/>
      <c r="BK251" s="157"/>
    </row>
    <row r="252" spans="35:63" ht="15" customHeight="1" x14ac:dyDescent="0.15">
      <c r="AI252" s="157"/>
      <c r="AJ252" s="157"/>
      <c r="AK252" s="157"/>
      <c r="AL252" s="157"/>
      <c r="AM252" s="157"/>
      <c r="AN252" s="157"/>
      <c r="AO252" s="157"/>
      <c r="AP252" s="157"/>
      <c r="AQ252" s="157"/>
      <c r="AR252" s="157"/>
      <c r="AS252" s="157"/>
      <c r="AT252" s="157"/>
      <c r="AU252" s="157"/>
      <c r="AV252" s="157"/>
      <c r="AW252" s="157"/>
      <c r="AX252" s="157"/>
      <c r="AY252" s="157"/>
      <c r="AZ252" s="157"/>
      <c r="BA252" s="157"/>
      <c r="BB252" s="157"/>
      <c r="BC252" s="157"/>
      <c r="BD252" s="157"/>
      <c r="BE252" s="157"/>
      <c r="BF252" s="157"/>
      <c r="BG252" s="157"/>
      <c r="BH252" s="157"/>
      <c r="BI252" s="157"/>
      <c r="BJ252" s="157"/>
      <c r="BK252" s="157"/>
    </row>
    <row r="253" spans="35:63" ht="15" customHeight="1" x14ac:dyDescent="0.15">
      <c r="AI253" s="157"/>
      <c r="AJ253" s="157"/>
      <c r="AK253" s="157"/>
      <c r="AL253" s="157"/>
      <c r="AM253" s="157"/>
      <c r="AN253" s="157"/>
      <c r="AO253" s="157"/>
      <c r="AP253" s="157"/>
      <c r="AQ253" s="157"/>
      <c r="AR253" s="157"/>
      <c r="AS253" s="157"/>
      <c r="AT253" s="157"/>
      <c r="AU253" s="157"/>
      <c r="AV253" s="157"/>
      <c r="AW253" s="157"/>
      <c r="AX253" s="157"/>
      <c r="AY253" s="157"/>
      <c r="AZ253" s="157"/>
      <c r="BA253" s="157"/>
      <c r="BB253" s="157"/>
      <c r="BC253" s="157"/>
      <c r="BD253" s="157"/>
      <c r="BE253" s="157"/>
      <c r="BF253" s="157"/>
      <c r="BG253" s="157"/>
      <c r="BH253" s="157"/>
      <c r="BI253" s="157"/>
      <c r="BJ253" s="157"/>
      <c r="BK253" s="157"/>
    </row>
    <row r="254" spans="35:63" ht="15" customHeight="1" x14ac:dyDescent="0.15">
      <c r="AI254" s="157"/>
      <c r="AJ254" s="157"/>
      <c r="AK254" s="157"/>
      <c r="AL254" s="157"/>
      <c r="AM254" s="157"/>
      <c r="AN254" s="157"/>
      <c r="AO254" s="157"/>
      <c r="AP254" s="157"/>
      <c r="AQ254" s="157"/>
      <c r="AR254" s="157"/>
      <c r="AS254" s="157"/>
      <c r="AT254" s="157"/>
      <c r="AU254" s="157"/>
      <c r="AV254" s="157"/>
      <c r="AW254" s="157"/>
      <c r="AX254" s="157"/>
      <c r="AY254" s="157"/>
      <c r="AZ254" s="157"/>
      <c r="BA254" s="157"/>
      <c r="BB254" s="157"/>
      <c r="BC254" s="157"/>
      <c r="BD254" s="157"/>
      <c r="BE254" s="157"/>
      <c r="BF254" s="157"/>
      <c r="BG254" s="157"/>
      <c r="BH254" s="157"/>
      <c r="BI254" s="157"/>
      <c r="BJ254" s="157"/>
      <c r="BK254" s="157"/>
    </row>
    <row r="255" spans="35:63" ht="15" customHeight="1" x14ac:dyDescent="0.15">
      <c r="AI255" s="157"/>
      <c r="AJ255" s="157"/>
      <c r="AK255" s="157"/>
      <c r="AL255" s="157"/>
      <c r="AM255" s="157"/>
      <c r="AN255" s="157"/>
      <c r="AO255" s="157"/>
      <c r="AP255" s="157"/>
      <c r="AQ255" s="157"/>
      <c r="AR255" s="157"/>
      <c r="AS255" s="157"/>
      <c r="AT255" s="157"/>
      <c r="AU255" s="157"/>
      <c r="AV255" s="157"/>
      <c r="AW255" s="157"/>
      <c r="AX255" s="157"/>
      <c r="AY255" s="157"/>
      <c r="AZ255" s="157"/>
      <c r="BA255" s="157"/>
      <c r="BB255" s="157"/>
      <c r="BC255" s="157"/>
      <c r="BD255" s="157"/>
      <c r="BE255" s="157"/>
      <c r="BF255" s="157"/>
      <c r="BG255" s="157"/>
      <c r="BH255" s="157"/>
      <c r="BI255" s="157"/>
      <c r="BJ255" s="157"/>
      <c r="BK255" s="157"/>
    </row>
    <row r="256" spans="35:63" ht="15" customHeight="1" x14ac:dyDescent="0.15">
      <c r="AI256" s="157"/>
      <c r="AJ256" s="157"/>
      <c r="AK256" s="157"/>
      <c r="AL256" s="157"/>
      <c r="AM256" s="157"/>
      <c r="AN256" s="157"/>
      <c r="AO256" s="157"/>
      <c r="AP256" s="157"/>
      <c r="AQ256" s="157"/>
      <c r="AR256" s="157"/>
      <c r="AS256" s="157"/>
      <c r="AT256" s="157"/>
      <c r="AU256" s="157"/>
      <c r="AV256" s="157"/>
      <c r="AW256" s="157"/>
      <c r="AX256" s="157"/>
      <c r="AY256" s="157"/>
      <c r="AZ256" s="157"/>
      <c r="BA256" s="157"/>
      <c r="BB256" s="157"/>
      <c r="BC256" s="157"/>
      <c r="BD256" s="157"/>
      <c r="BE256" s="157"/>
      <c r="BF256" s="157"/>
      <c r="BG256" s="157"/>
      <c r="BH256" s="157"/>
      <c r="BI256" s="157"/>
      <c r="BJ256" s="157"/>
      <c r="BK256" s="157"/>
    </row>
    <row r="257" spans="35:63" ht="15" customHeight="1" x14ac:dyDescent="0.15">
      <c r="AI257" s="157"/>
      <c r="AJ257" s="157"/>
      <c r="AK257" s="157"/>
      <c r="AL257" s="157"/>
      <c r="AM257" s="157"/>
      <c r="AN257" s="157"/>
      <c r="AO257" s="157"/>
      <c r="AP257" s="157"/>
      <c r="AQ257" s="157"/>
      <c r="AR257" s="157"/>
      <c r="AS257" s="157"/>
      <c r="AT257" s="157"/>
      <c r="AU257" s="157"/>
      <c r="AV257" s="157"/>
      <c r="AW257" s="157"/>
      <c r="AX257" s="157"/>
      <c r="AY257" s="157"/>
      <c r="AZ257" s="157"/>
      <c r="BA257" s="157"/>
      <c r="BB257" s="157"/>
      <c r="BC257" s="157"/>
      <c r="BD257" s="157"/>
      <c r="BE257" s="157"/>
      <c r="BF257" s="157"/>
      <c r="BG257" s="157"/>
      <c r="BH257" s="157"/>
      <c r="BI257" s="157"/>
      <c r="BJ257" s="157"/>
      <c r="BK257" s="157"/>
    </row>
    <row r="258" spans="35:63" ht="15" customHeight="1" x14ac:dyDescent="0.15">
      <c r="AI258" s="157"/>
      <c r="AJ258" s="157"/>
      <c r="AK258" s="157"/>
      <c r="AL258" s="157"/>
      <c r="AM258" s="157"/>
      <c r="AN258" s="157"/>
      <c r="AO258" s="157"/>
      <c r="AP258" s="157"/>
      <c r="AQ258" s="157"/>
      <c r="AR258" s="157"/>
      <c r="AS258" s="157"/>
      <c r="AT258" s="157"/>
      <c r="AU258" s="157"/>
      <c r="AV258" s="157"/>
      <c r="AW258" s="157"/>
      <c r="AX258" s="157"/>
      <c r="AY258" s="157"/>
      <c r="AZ258" s="157"/>
      <c r="BA258" s="157"/>
      <c r="BB258" s="157"/>
      <c r="BC258" s="157"/>
      <c r="BD258" s="157"/>
      <c r="BE258" s="157"/>
      <c r="BF258" s="157"/>
      <c r="BG258" s="157"/>
      <c r="BH258" s="157"/>
      <c r="BI258" s="157"/>
      <c r="BJ258" s="157"/>
      <c r="BK258" s="157"/>
    </row>
    <row r="259" spans="35:63" ht="15" customHeight="1" x14ac:dyDescent="0.15">
      <c r="AI259" s="157"/>
      <c r="AJ259" s="157"/>
      <c r="AK259" s="157"/>
      <c r="AL259" s="157"/>
      <c r="AM259" s="157"/>
      <c r="AN259" s="157"/>
      <c r="AO259" s="157"/>
      <c r="AP259" s="157"/>
      <c r="AQ259" s="157"/>
      <c r="AR259" s="157"/>
      <c r="AS259" s="157"/>
      <c r="AT259" s="157"/>
      <c r="AU259" s="157"/>
      <c r="AV259" s="157"/>
      <c r="AW259" s="157"/>
      <c r="AX259" s="157"/>
      <c r="AY259" s="157"/>
      <c r="AZ259" s="157"/>
      <c r="BA259" s="157"/>
      <c r="BB259" s="157"/>
      <c r="BC259" s="157"/>
      <c r="BD259" s="157"/>
      <c r="BE259" s="157"/>
      <c r="BF259" s="157"/>
      <c r="BG259" s="157"/>
      <c r="BH259" s="157"/>
      <c r="BI259" s="157"/>
      <c r="BJ259" s="157"/>
      <c r="BK259" s="157"/>
    </row>
    <row r="260" spans="35:63" ht="15" customHeight="1" x14ac:dyDescent="0.15">
      <c r="AI260" s="157"/>
      <c r="AJ260" s="157"/>
      <c r="AK260" s="157"/>
      <c r="AL260" s="157"/>
      <c r="AM260" s="157"/>
      <c r="AN260" s="157"/>
      <c r="AO260" s="157"/>
      <c r="AP260" s="157"/>
      <c r="AQ260" s="157"/>
      <c r="AR260" s="157"/>
      <c r="AS260" s="157"/>
      <c r="AT260" s="157"/>
      <c r="AU260" s="157"/>
      <c r="AV260" s="157"/>
      <c r="AW260" s="157"/>
      <c r="AX260" s="157"/>
      <c r="AY260" s="157"/>
      <c r="AZ260" s="157"/>
      <c r="BA260" s="157"/>
      <c r="BB260" s="157"/>
      <c r="BC260" s="157"/>
      <c r="BD260" s="157"/>
      <c r="BE260" s="157"/>
      <c r="BF260" s="157"/>
      <c r="BG260" s="157"/>
      <c r="BH260" s="157"/>
      <c r="BI260" s="157"/>
      <c r="BJ260" s="157"/>
      <c r="BK260" s="157"/>
    </row>
    <row r="261" spans="35:63" ht="15" customHeight="1" x14ac:dyDescent="0.15">
      <c r="AI261" s="157"/>
      <c r="AJ261" s="157"/>
      <c r="AK261" s="157"/>
      <c r="AL261" s="157"/>
      <c r="AM261" s="157"/>
      <c r="AN261" s="157"/>
      <c r="AO261" s="157"/>
      <c r="AP261" s="157"/>
      <c r="AQ261" s="157"/>
      <c r="AR261" s="157"/>
      <c r="AS261" s="157"/>
      <c r="AT261" s="157"/>
      <c r="AU261" s="157"/>
      <c r="AV261" s="157"/>
      <c r="AW261" s="157"/>
      <c r="AX261" s="157"/>
      <c r="AY261" s="157"/>
      <c r="AZ261" s="157"/>
      <c r="BA261" s="157"/>
      <c r="BB261" s="157"/>
      <c r="BC261" s="157"/>
      <c r="BD261" s="157"/>
      <c r="BE261" s="157"/>
      <c r="BF261" s="157"/>
      <c r="BG261" s="157"/>
      <c r="BH261" s="157"/>
      <c r="BI261" s="157"/>
      <c r="BJ261" s="157"/>
      <c r="BK261" s="157"/>
    </row>
    <row r="262" spans="35:63" ht="15" customHeight="1" x14ac:dyDescent="0.15">
      <c r="AI262" s="157"/>
      <c r="AJ262" s="157"/>
      <c r="AK262" s="157"/>
      <c r="AL262" s="157"/>
      <c r="AM262" s="157"/>
      <c r="AN262" s="157"/>
      <c r="AO262" s="157"/>
      <c r="AP262" s="157"/>
      <c r="AQ262" s="157"/>
      <c r="AR262" s="157"/>
      <c r="AS262" s="157"/>
      <c r="AT262" s="157"/>
      <c r="AU262" s="157"/>
      <c r="AV262" s="157"/>
      <c r="AW262" s="157"/>
      <c r="AX262" s="157"/>
      <c r="AY262" s="157"/>
      <c r="AZ262" s="157"/>
      <c r="BA262" s="157"/>
      <c r="BB262" s="157"/>
      <c r="BC262" s="157"/>
      <c r="BD262" s="157"/>
      <c r="BE262" s="157"/>
      <c r="BF262" s="157"/>
      <c r="BG262" s="157"/>
      <c r="BH262" s="157"/>
      <c r="BI262" s="157"/>
      <c r="BJ262" s="157"/>
      <c r="BK262" s="157"/>
    </row>
  </sheetData>
  <mergeCells count="1213">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O9:AT9"/>
    <mergeCell ref="AU9:AV9"/>
    <mergeCell ref="AY9:BB9"/>
    <mergeCell ref="BC9:BH9"/>
    <mergeCell ref="BI9:BJ9"/>
    <mergeCell ref="C8:H8"/>
    <mergeCell ref="I8:AD8"/>
    <mergeCell ref="AI8:AN8"/>
    <mergeCell ref="AO8:BJ8"/>
    <mergeCell ref="C9:H9"/>
    <mergeCell ref="I9:N9"/>
    <mergeCell ref="O9:P9"/>
    <mergeCell ref="S9:V9"/>
    <mergeCell ref="W9:AB9"/>
    <mergeCell ref="AC9:AD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S18:S63 U18:U63 W17:W63 Y17:Y63 AA17:AA63 BE17:BE63 BG17:BG63 BC17:BC63 BA17:BA63 AY17:AY63 I18:I64 K18:K64 M18:M64 C17:C64 AS29:AS64 AQ29:AQ64 AO29:AO64 AI29:AI64">
    <cfRule type="expression" dxfId="64" priority="20">
      <formula>C17&lt;&gt;""</formula>
    </cfRule>
  </conditionalFormatting>
  <conditionalFormatting sqref="V6">
    <cfRule type="expression" dxfId="63" priority="19">
      <formula>V6&lt;&gt;""</formula>
    </cfRule>
  </conditionalFormatting>
  <conditionalFormatting sqref="AS17:AS27 AI26 AO17:AO27 AQ17:AQ27">
    <cfRule type="expression" dxfId="62" priority="17">
      <formula>AI17&lt;&gt;""</formula>
    </cfRule>
  </conditionalFormatting>
  <conditionalFormatting sqref="BB6">
    <cfRule type="expression" dxfId="61" priority="16">
      <formula>BB6&lt;&gt;""</formula>
    </cfRule>
  </conditionalFormatting>
  <conditionalFormatting sqref="AI27">
    <cfRule type="expression" dxfId="60" priority="14">
      <formula>AI27&lt;&gt;""</formula>
    </cfRule>
  </conditionalFormatting>
  <conditionalFormatting sqref="AO28 AQ28 AS28 AI28">
    <cfRule type="expression" dxfId="59" priority="13">
      <formula>AI28&lt;&gt;""</formula>
    </cfRule>
  </conditionalFormatting>
  <conditionalFormatting sqref="M17 I17 K17">
    <cfRule type="expression" dxfId="58" priority="12">
      <formula>I17&lt;&gt;""</formula>
    </cfRule>
  </conditionalFormatting>
  <conditionalFormatting sqref="S17 U17">
    <cfRule type="expression" dxfId="57" priority="11">
      <formula>S17&lt;&gt;""</formula>
    </cfRule>
  </conditionalFormatting>
  <conditionalFormatting sqref="AI15:AI16 AS15:AS16 AQ15:AQ16 AO15:AO16">
    <cfRule type="expression" dxfId="56" priority="9">
      <formula>AI15&lt;&gt;""</formula>
    </cfRule>
  </conditionalFormatting>
  <conditionalFormatting sqref="C16 I15:I16 K15:K16 M15:M16">
    <cfRule type="expression" dxfId="55" priority="10">
      <formula>C15&lt;&gt;""</formula>
    </cfRule>
  </conditionalFormatting>
  <conditionalFormatting sqref="C15">
    <cfRule type="expression" dxfId="54" priority="8">
      <formula>C15&lt;&gt;""</formula>
    </cfRule>
  </conditionalFormatting>
  <conditionalFormatting sqref="AC15:AD63">
    <cfRule type="expression" dxfId="53" priority="7">
      <formula>O15&lt;&gt;AC15</formula>
    </cfRule>
  </conditionalFormatting>
  <conditionalFormatting sqref="BI15:BJ63">
    <cfRule type="expression" dxfId="52" priority="6">
      <formula>AU15&lt;&gt;BI15</formula>
    </cfRule>
  </conditionalFormatting>
  <conditionalFormatting sqref="AA6">
    <cfRule type="expression" dxfId="51" priority="4">
      <formula>AA6&lt;&gt;""</formula>
    </cfRule>
  </conditionalFormatting>
  <conditionalFormatting sqref="BG6">
    <cfRule type="expression" dxfId="50" priority="3">
      <formula>BG6&lt;&gt;""</formula>
    </cfRule>
  </conditionalFormatting>
  <conditionalFormatting sqref="AI17:AI25">
    <cfRule type="expression" dxfId="49" priority="1">
      <formula>AI17&lt;&gt;""</formula>
    </cfRule>
  </conditionalFormatting>
  <printOptions horizontalCentered="1" verticalCentered="1"/>
  <pageMargins left="0.47244094488188981" right="0.47244094488188981" top="0.59055118110236227" bottom="0.59055118110236227" header="0.31496062992125984" footer="0.31496062992125984"/>
  <pageSetup paperSize="9" scale="95" orientation="portrait" r:id="rId1"/>
  <headerFooter>
    <oddFooter>&amp;P / &amp;N ページ</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30E4B-815D-45E4-8D82-2FB924916398}">
  <sheetPr codeName="Sheet12">
    <tabColor theme="9" tint="0.39997558519241921"/>
    <pageSetUpPr fitToPage="1"/>
  </sheetPr>
  <dimension ref="A1:ER262"/>
  <sheetViews>
    <sheetView showGridLines="0" zoomScale="110" zoomScaleNormal="110" zoomScaleSheetLayoutView="70" workbookViewId="0">
      <selection activeCell="BA29" sqref="BA29:BB29"/>
    </sheetView>
  </sheetViews>
  <sheetFormatPr defaultColWidth="3.125" defaultRowHeight="15" customHeight="1" x14ac:dyDescent="0.15"/>
  <cols>
    <col min="1" max="1" width="2.375" style="101" customWidth="1"/>
    <col min="2" max="2" width="2.5" style="101" customWidth="1"/>
    <col min="3" max="16" width="3.25" style="101" customWidth="1"/>
    <col min="17" max="18" width="3.25" style="101" hidden="1" customWidth="1"/>
    <col min="19" max="31" width="3.25" style="101" customWidth="1"/>
    <col min="32" max="32" width="2.5" style="101" customWidth="1"/>
    <col min="33" max="33" width="2.375" style="101" customWidth="1"/>
    <col min="34" max="34" width="2.5" style="101" customWidth="1"/>
    <col min="35" max="48" width="3.25" style="101" customWidth="1"/>
    <col min="49" max="50" width="3.25" style="101" hidden="1" customWidth="1"/>
    <col min="51" max="63" width="3.25" style="101" customWidth="1"/>
    <col min="64" max="65" width="2.5" style="101" customWidth="1"/>
    <col min="66" max="66" width="2.375" style="101" customWidth="1"/>
    <col min="67" max="85" width="2.5" style="101" customWidth="1"/>
    <col min="86" max="86" width="17.625" style="101" customWidth="1"/>
    <col min="87" max="87" width="6.625" style="101" bestFit="1" customWidth="1"/>
    <col min="88" max="88" width="9.625" style="101" customWidth="1"/>
    <col min="89" max="16384" width="3.125" style="101"/>
  </cols>
  <sheetData>
    <row r="1" spans="1:148" ht="8.65" customHeight="1" x14ac:dyDescent="0.15">
      <c r="A1" s="1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112"/>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3"/>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73"/>
      <c r="ER1" s="73"/>
    </row>
    <row r="2" spans="1:148" s="267" customFormat="1" ht="22.15" customHeight="1" x14ac:dyDescent="0.15">
      <c r="A2" s="25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260"/>
      <c r="AG2" s="261"/>
      <c r="AH2" s="487" t="s">
        <v>56</v>
      </c>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262"/>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c r="DM2" s="263"/>
      <c r="DN2" s="263"/>
      <c r="DO2" s="263"/>
      <c r="DP2" s="264"/>
      <c r="DQ2" s="265"/>
      <c r="DR2" s="265"/>
      <c r="DS2" s="265"/>
      <c r="DT2" s="265"/>
      <c r="DU2" s="265"/>
      <c r="DV2" s="265"/>
      <c r="DW2" s="265"/>
      <c r="DX2" s="265"/>
      <c r="DY2" s="265"/>
      <c r="DZ2" s="265"/>
      <c r="EA2" s="265"/>
      <c r="EB2" s="265"/>
      <c r="EC2" s="265"/>
      <c r="ED2" s="265"/>
      <c r="EE2" s="265"/>
      <c r="EF2" s="265"/>
      <c r="EG2" s="265"/>
      <c r="EH2" s="265"/>
      <c r="EI2" s="265"/>
      <c r="EJ2" s="265"/>
      <c r="EK2" s="265"/>
      <c r="EL2" s="265"/>
      <c r="EM2" s="265"/>
      <c r="EN2" s="265"/>
      <c r="EO2" s="265"/>
      <c r="EP2" s="265"/>
      <c r="EQ2" s="266"/>
      <c r="ER2" s="266"/>
    </row>
    <row r="3" spans="1:148" s="258" customFormat="1" ht="7.9" customHeight="1" x14ac:dyDescent="0.15">
      <c r="A3" s="255"/>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56"/>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7"/>
      <c r="DQ3" s="253"/>
      <c r="DR3" s="253"/>
      <c r="DS3" s="253"/>
      <c r="DT3" s="253"/>
      <c r="DU3" s="253"/>
      <c r="DV3" s="253"/>
      <c r="DW3" s="253"/>
      <c r="DX3" s="253"/>
      <c r="DY3" s="253"/>
      <c r="DZ3" s="253"/>
      <c r="EA3" s="253"/>
      <c r="EB3" s="253"/>
      <c r="EC3" s="253"/>
      <c r="ED3" s="253"/>
      <c r="EE3" s="253"/>
      <c r="EF3" s="253"/>
      <c r="EG3" s="253"/>
      <c r="EH3" s="253"/>
      <c r="EI3" s="253"/>
      <c r="EJ3" s="253"/>
      <c r="EK3" s="253"/>
      <c r="EL3" s="253"/>
      <c r="EM3" s="253"/>
      <c r="EN3" s="253"/>
      <c r="EO3" s="253"/>
      <c r="EP3" s="253"/>
      <c r="EQ3" s="252"/>
      <c r="ER3" s="252"/>
    </row>
    <row r="4" spans="1:148" s="258" customFormat="1" ht="17.649999999999999" customHeight="1" x14ac:dyDescent="0.15">
      <c r="A4" s="255"/>
      <c r="B4" s="45"/>
      <c r="C4" s="45" t="s">
        <v>113</v>
      </c>
      <c r="D4" s="45" t="s">
        <v>112</v>
      </c>
      <c r="E4" s="45"/>
      <c r="F4" s="45"/>
      <c r="G4" s="45"/>
      <c r="H4" s="45"/>
      <c r="I4" s="45" t="s">
        <v>110</v>
      </c>
      <c r="J4" s="45"/>
      <c r="K4" s="45"/>
      <c r="L4" s="45"/>
      <c r="M4" s="45"/>
      <c r="N4" s="45"/>
      <c r="O4" s="45"/>
      <c r="P4" s="45"/>
      <c r="Q4" s="45"/>
      <c r="R4" s="45"/>
      <c r="S4" s="45"/>
      <c r="T4" s="45"/>
      <c r="U4" s="45"/>
      <c r="V4" s="45"/>
      <c r="W4" s="45"/>
      <c r="X4" s="45"/>
      <c r="Y4" s="45"/>
      <c r="Z4" s="45"/>
      <c r="AA4" s="45"/>
      <c r="AB4" s="45"/>
      <c r="AC4" s="45"/>
      <c r="AD4" s="45"/>
      <c r="AE4" s="271" t="s">
        <v>109</v>
      </c>
      <c r="AF4" s="45"/>
      <c r="AG4" s="256"/>
      <c r="AH4" s="89"/>
      <c r="AI4" s="89" t="s">
        <v>111</v>
      </c>
      <c r="AJ4" s="272" t="s">
        <v>118</v>
      </c>
      <c r="AK4" s="89"/>
      <c r="AL4" s="89"/>
      <c r="AM4" s="89"/>
      <c r="AN4" s="89"/>
      <c r="AO4" s="89"/>
      <c r="AP4" s="89"/>
      <c r="AQ4" s="89"/>
      <c r="AR4" s="89"/>
      <c r="AS4" s="89"/>
      <c r="AT4" s="89"/>
      <c r="AU4" s="89"/>
      <c r="AV4" s="89"/>
      <c r="AW4" s="89"/>
      <c r="AX4" s="89"/>
      <c r="AY4" s="89"/>
      <c r="AZ4" s="89" t="s">
        <v>119</v>
      </c>
      <c r="BA4" s="89"/>
      <c r="BB4" s="89"/>
      <c r="BC4" s="89"/>
      <c r="BD4" s="89"/>
      <c r="BE4" s="89"/>
      <c r="BF4" s="89"/>
      <c r="BG4" s="89"/>
      <c r="BH4" s="89"/>
      <c r="BI4" s="89"/>
      <c r="BJ4" s="89"/>
      <c r="BK4" s="89"/>
      <c r="BL4" s="89"/>
      <c r="BM4" s="74"/>
      <c r="BN4" s="74"/>
      <c r="BO4" s="74"/>
      <c r="BV4" s="74"/>
      <c r="BW4" s="74"/>
      <c r="BX4" s="74"/>
      <c r="BY4" s="74"/>
      <c r="BZ4" s="74"/>
      <c r="CA4" s="74"/>
      <c r="CB4" s="74"/>
      <c r="CC4" s="74"/>
      <c r="CD4" s="74"/>
      <c r="CE4" s="74"/>
      <c r="CF4" s="74"/>
      <c r="CG4" s="74"/>
      <c r="CH4" s="74"/>
      <c r="CI4" s="74"/>
      <c r="CJ4" s="74"/>
      <c r="CK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91"/>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row>
    <row r="5" spans="1:148" s="258" customFormat="1" ht="9.4" customHeight="1" x14ac:dyDescent="0.15">
      <c r="A5" s="255"/>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56"/>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53"/>
      <c r="BN5" s="253"/>
      <c r="BO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2"/>
      <c r="DQ5" s="253"/>
      <c r="DR5" s="253"/>
      <c r="DS5" s="253"/>
      <c r="DT5" s="253"/>
      <c r="DU5" s="253"/>
      <c r="DV5" s="253"/>
      <c r="DW5" s="253"/>
      <c r="DX5" s="252"/>
      <c r="DY5" s="252"/>
      <c r="DZ5" s="252"/>
      <c r="EA5" s="252"/>
      <c r="EB5" s="252"/>
      <c r="EC5" s="252"/>
      <c r="ED5" s="252"/>
      <c r="EE5" s="252"/>
      <c r="EF5" s="252"/>
      <c r="EG5" s="252"/>
      <c r="EH5" s="252"/>
      <c r="EI5" s="252"/>
      <c r="EJ5" s="252"/>
      <c r="EK5" s="252"/>
      <c r="EL5" s="252"/>
      <c r="EM5" s="252"/>
      <c r="EN5" s="252"/>
      <c r="EO5" s="253"/>
      <c r="EP5" s="253"/>
      <c r="EQ5" s="252"/>
      <c r="ER5" s="252"/>
    </row>
    <row r="6" spans="1:148" s="102" customFormat="1" ht="20.100000000000001" customHeight="1" x14ac:dyDescent="0.15">
      <c r="A6" s="16"/>
      <c r="B6" s="65"/>
      <c r="C6" s="58" t="s">
        <v>146</v>
      </c>
      <c r="D6" s="59"/>
      <c r="E6" s="59"/>
      <c r="F6" s="59"/>
      <c r="G6" s="59"/>
      <c r="H6" s="59"/>
      <c r="I6" s="59"/>
      <c r="J6" s="59"/>
      <c r="K6" s="59"/>
      <c r="L6" s="59"/>
      <c r="M6" s="59"/>
      <c r="N6" s="59"/>
      <c r="O6" s="59"/>
      <c r="P6" s="59"/>
      <c r="Q6" s="59"/>
      <c r="R6" s="59"/>
      <c r="S6" s="65"/>
      <c r="T6" s="572" t="s">
        <v>48</v>
      </c>
      <c r="U6" s="572"/>
      <c r="V6" s="598"/>
      <c r="W6" s="598"/>
      <c r="X6" s="598"/>
      <c r="Y6" s="574" t="s">
        <v>49</v>
      </c>
      <c r="Z6" s="574"/>
      <c r="AA6" s="597"/>
      <c r="AB6" s="597"/>
      <c r="AC6" s="597"/>
      <c r="AD6" s="597"/>
      <c r="AE6" s="65"/>
      <c r="AF6" s="16"/>
      <c r="AG6" s="113"/>
      <c r="AH6" s="65"/>
      <c r="AI6" s="58" t="s">
        <v>146</v>
      </c>
      <c r="AJ6" s="59"/>
      <c r="AK6" s="59"/>
      <c r="AL6" s="59"/>
      <c r="AM6" s="59"/>
      <c r="AN6" s="59"/>
      <c r="AO6" s="59"/>
      <c r="AP6" s="59"/>
      <c r="AQ6" s="59"/>
      <c r="AR6" s="59"/>
      <c r="AS6" s="59"/>
      <c r="AT6" s="59"/>
      <c r="AU6" s="59"/>
      <c r="AV6" s="59"/>
      <c r="AW6" s="59"/>
      <c r="AX6" s="59"/>
      <c r="AY6" s="65"/>
      <c r="AZ6" s="572" t="s">
        <v>48</v>
      </c>
      <c r="BA6" s="572"/>
      <c r="BB6" s="573" t="s">
        <v>104</v>
      </c>
      <c r="BC6" s="573"/>
      <c r="BD6" s="573"/>
      <c r="BE6" s="574" t="s">
        <v>49</v>
      </c>
      <c r="BF6" s="574"/>
      <c r="BG6" s="575">
        <v>44484</v>
      </c>
      <c r="BH6" s="576"/>
      <c r="BI6" s="576"/>
      <c r="BJ6" s="576"/>
      <c r="BK6" s="65"/>
      <c r="BL6" s="113"/>
      <c r="BM6" s="10"/>
      <c r="CI6" s="103"/>
    </row>
    <row r="7" spans="1:148" ht="18" customHeight="1" x14ac:dyDescent="0.15">
      <c r="A7" s="19"/>
      <c r="B7" s="62"/>
      <c r="C7" s="60" t="s">
        <v>171</v>
      </c>
      <c r="D7" s="61"/>
      <c r="E7" s="61"/>
      <c r="F7" s="61"/>
      <c r="G7" s="61"/>
      <c r="H7" s="61"/>
      <c r="I7" s="61"/>
      <c r="J7" s="61"/>
      <c r="K7" s="61"/>
      <c r="L7" s="61"/>
      <c r="M7" s="61"/>
      <c r="N7" s="61"/>
      <c r="O7" s="61"/>
      <c r="P7" s="61"/>
      <c r="Q7" s="61"/>
      <c r="R7" s="61"/>
      <c r="S7" s="61"/>
      <c r="T7" s="61"/>
      <c r="U7" s="61"/>
      <c r="V7" s="61"/>
      <c r="W7" s="61"/>
      <c r="X7" s="61"/>
      <c r="Y7" s="61"/>
      <c r="Z7" s="61"/>
      <c r="AA7" s="100"/>
      <c r="AB7" s="61"/>
      <c r="AC7" s="61"/>
      <c r="AD7" s="61"/>
      <c r="AE7" s="66"/>
      <c r="AF7" s="17"/>
      <c r="AG7" s="112"/>
      <c r="AH7" s="62"/>
      <c r="AI7" s="60" t="s">
        <v>171</v>
      </c>
      <c r="AJ7" s="61"/>
      <c r="AK7" s="61"/>
      <c r="AL7" s="61"/>
      <c r="AM7" s="61"/>
      <c r="AN7" s="61"/>
      <c r="AO7" s="61"/>
      <c r="AP7" s="61"/>
      <c r="AQ7" s="61"/>
      <c r="AR7" s="61"/>
      <c r="AS7" s="61"/>
      <c r="AT7" s="61"/>
      <c r="AU7" s="61"/>
      <c r="AV7" s="61"/>
      <c r="AW7" s="61"/>
      <c r="AX7" s="61"/>
      <c r="AY7" s="61"/>
      <c r="AZ7" s="61"/>
      <c r="BA7" s="61"/>
      <c r="BB7" s="151"/>
      <c r="BC7" s="151"/>
      <c r="BD7" s="151"/>
      <c r="BE7" s="151"/>
      <c r="BF7" s="151"/>
      <c r="BG7" s="152"/>
      <c r="BH7" s="151"/>
      <c r="BI7" s="151"/>
      <c r="BJ7" s="151"/>
      <c r="BK7" s="66"/>
      <c r="BL7" s="115"/>
      <c r="BM7" s="105"/>
      <c r="BN7" s="104"/>
      <c r="BO7" s="104"/>
      <c r="BV7" s="104"/>
      <c r="BW7" s="104"/>
      <c r="BX7" s="104"/>
      <c r="BY7" s="104"/>
      <c r="BZ7" s="104"/>
      <c r="CA7" s="104"/>
      <c r="CB7" s="104"/>
      <c r="CC7" s="104"/>
      <c r="CD7" s="104"/>
      <c r="CE7" s="104"/>
      <c r="CF7" s="104"/>
      <c r="CG7" s="104"/>
      <c r="CI7" s="104"/>
    </row>
    <row r="8" spans="1:148" ht="18" customHeight="1" x14ac:dyDescent="0.15">
      <c r="A8" s="19"/>
      <c r="B8" s="62"/>
      <c r="C8" s="565" t="s">
        <v>158</v>
      </c>
      <c r="D8" s="577"/>
      <c r="E8" s="577"/>
      <c r="F8" s="577"/>
      <c r="G8" s="577"/>
      <c r="H8" s="566"/>
      <c r="I8" s="591">
        <f>基本情報!D23</f>
        <v>0</v>
      </c>
      <c r="J8" s="592"/>
      <c r="K8" s="592"/>
      <c r="L8" s="592"/>
      <c r="M8" s="592"/>
      <c r="N8" s="592"/>
      <c r="O8" s="592"/>
      <c r="P8" s="592"/>
      <c r="Q8" s="592"/>
      <c r="R8" s="592"/>
      <c r="S8" s="592"/>
      <c r="T8" s="592"/>
      <c r="U8" s="592"/>
      <c r="V8" s="592"/>
      <c r="W8" s="592"/>
      <c r="X8" s="592"/>
      <c r="Y8" s="592"/>
      <c r="Z8" s="592"/>
      <c r="AA8" s="592"/>
      <c r="AB8" s="592"/>
      <c r="AC8" s="592"/>
      <c r="AD8" s="593"/>
      <c r="AE8" s="66"/>
      <c r="AF8" s="17"/>
      <c r="AG8" s="112"/>
      <c r="AH8" s="62"/>
      <c r="AI8" s="565" t="s">
        <v>158</v>
      </c>
      <c r="AJ8" s="577"/>
      <c r="AK8" s="577"/>
      <c r="AL8" s="577"/>
      <c r="AM8" s="577"/>
      <c r="AN8" s="566"/>
      <c r="AO8" s="459" t="str">
        <f>基本情報!J23</f>
        <v>環境エナジ―株式会社</v>
      </c>
      <c r="AP8" s="460"/>
      <c r="AQ8" s="460"/>
      <c r="AR8" s="460"/>
      <c r="AS8" s="460"/>
      <c r="AT8" s="460"/>
      <c r="AU8" s="460"/>
      <c r="AV8" s="460"/>
      <c r="AW8" s="460"/>
      <c r="AX8" s="460"/>
      <c r="AY8" s="460"/>
      <c r="AZ8" s="460"/>
      <c r="BA8" s="460"/>
      <c r="BB8" s="460"/>
      <c r="BC8" s="460"/>
      <c r="BD8" s="460"/>
      <c r="BE8" s="460"/>
      <c r="BF8" s="460"/>
      <c r="BG8" s="460"/>
      <c r="BH8" s="460"/>
      <c r="BI8" s="460"/>
      <c r="BJ8" s="461"/>
      <c r="BK8" s="66"/>
      <c r="BL8" s="115"/>
      <c r="BM8" s="104"/>
      <c r="BN8" s="104"/>
      <c r="BO8" s="104"/>
      <c r="BV8" s="104"/>
      <c r="BW8" s="104"/>
      <c r="BX8" s="104"/>
      <c r="BY8" s="104"/>
      <c r="BZ8" s="104"/>
      <c r="CA8" s="104"/>
      <c r="CB8" s="104"/>
      <c r="CC8" s="104"/>
      <c r="CD8" s="104"/>
      <c r="CE8" s="104"/>
      <c r="CF8" s="104"/>
      <c r="CG8" s="104"/>
      <c r="CI8" s="106"/>
    </row>
    <row r="9" spans="1:148" ht="30" customHeight="1" x14ac:dyDescent="0.15">
      <c r="A9" s="19"/>
      <c r="B9" s="62"/>
      <c r="C9" s="552" t="s">
        <v>162</v>
      </c>
      <c r="D9" s="553"/>
      <c r="E9" s="553"/>
      <c r="F9" s="553"/>
      <c r="G9" s="553"/>
      <c r="H9" s="554"/>
      <c r="I9" s="591">
        <f>基本情報!D69</f>
        <v>0</v>
      </c>
      <c r="J9" s="592"/>
      <c r="K9" s="592"/>
      <c r="L9" s="592"/>
      <c r="M9" s="592"/>
      <c r="N9" s="593"/>
      <c r="O9" s="581" t="s">
        <v>7</v>
      </c>
      <c r="P9" s="582"/>
      <c r="Q9" s="97"/>
      <c r="R9" s="98"/>
      <c r="S9" s="552" t="s">
        <v>159</v>
      </c>
      <c r="T9" s="553"/>
      <c r="U9" s="553"/>
      <c r="V9" s="554"/>
      <c r="W9" s="594">
        <f>基本情報!D28</f>
        <v>0</v>
      </c>
      <c r="X9" s="595"/>
      <c r="Y9" s="595"/>
      <c r="Z9" s="595"/>
      <c r="AA9" s="595"/>
      <c r="AB9" s="596"/>
      <c r="AC9" s="581" t="s">
        <v>8</v>
      </c>
      <c r="AD9" s="582"/>
      <c r="AE9" s="66"/>
      <c r="AF9" s="17"/>
      <c r="AG9" s="112"/>
      <c r="AH9" s="62"/>
      <c r="AI9" s="552" t="s">
        <v>162</v>
      </c>
      <c r="AJ9" s="553"/>
      <c r="AK9" s="553"/>
      <c r="AL9" s="553"/>
      <c r="AM9" s="553"/>
      <c r="AN9" s="554"/>
      <c r="AO9" s="459" t="str">
        <f>基本情報!J69</f>
        <v>診断　十郎</v>
      </c>
      <c r="AP9" s="460"/>
      <c r="AQ9" s="460"/>
      <c r="AR9" s="460"/>
      <c r="AS9" s="460"/>
      <c r="AT9" s="461"/>
      <c r="AU9" s="581" t="s">
        <v>7</v>
      </c>
      <c r="AV9" s="582"/>
      <c r="AW9" s="97"/>
      <c r="AX9" s="98"/>
      <c r="AY9" s="552" t="s">
        <v>159</v>
      </c>
      <c r="AZ9" s="553"/>
      <c r="BA9" s="553"/>
      <c r="BB9" s="554"/>
      <c r="BC9" s="623" t="str">
        <f>基本情報!J28</f>
        <v>診断　太郎</v>
      </c>
      <c r="BD9" s="624"/>
      <c r="BE9" s="624"/>
      <c r="BF9" s="624"/>
      <c r="BG9" s="624"/>
      <c r="BH9" s="625"/>
      <c r="BI9" s="581" t="s">
        <v>8</v>
      </c>
      <c r="BJ9" s="582"/>
      <c r="BK9" s="66"/>
      <c r="BL9" s="115"/>
      <c r="BM9" s="273"/>
      <c r="BN9" s="104"/>
      <c r="BO9" s="104"/>
      <c r="BV9" s="104"/>
      <c r="BW9" s="104"/>
      <c r="BX9" s="104"/>
      <c r="BY9" s="104"/>
      <c r="BZ9" s="104"/>
      <c r="CA9" s="104"/>
      <c r="CB9" s="104"/>
      <c r="CC9" s="104"/>
      <c r="CD9" s="104"/>
      <c r="CE9" s="104"/>
      <c r="CF9" s="104"/>
      <c r="CG9" s="104"/>
      <c r="CI9" s="104"/>
      <c r="CM9" s="42"/>
    </row>
    <row r="10" spans="1:148" ht="18" customHeight="1" x14ac:dyDescent="0.15">
      <c r="A10" s="19"/>
      <c r="B10" s="62"/>
      <c r="C10" s="476" t="s">
        <v>172</v>
      </c>
      <c r="D10" s="477"/>
      <c r="E10" s="477"/>
      <c r="F10" s="477"/>
      <c r="G10" s="477"/>
      <c r="H10" s="586"/>
      <c r="I10" s="466" t="s">
        <v>6</v>
      </c>
      <c r="J10" s="467"/>
      <c r="K10" s="467"/>
      <c r="L10" s="467"/>
      <c r="M10" s="467"/>
      <c r="N10" s="590"/>
      <c r="O10" s="488">
        <f>基本情報!D16</f>
        <v>0</v>
      </c>
      <c r="P10" s="489"/>
      <c r="Q10" s="489"/>
      <c r="R10" s="489"/>
      <c r="S10" s="489"/>
      <c r="T10" s="489"/>
      <c r="U10" s="489"/>
      <c r="V10" s="489"/>
      <c r="W10" s="489"/>
      <c r="X10" s="489"/>
      <c r="Y10" s="489"/>
      <c r="Z10" s="489"/>
      <c r="AA10" s="489"/>
      <c r="AB10" s="489"/>
      <c r="AC10" s="489"/>
      <c r="AD10" s="490"/>
      <c r="AE10" s="66"/>
      <c r="AF10" s="17"/>
      <c r="AG10" s="112"/>
      <c r="AH10" s="62"/>
      <c r="AI10" s="476" t="s">
        <v>172</v>
      </c>
      <c r="AJ10" s="477"/>
      <c r="AK10" s="477"/>
      <c r="AL10" s="477"/>
      <c r="AM10" s="477"/>
      <c r="AN10" s="586"/>
      <c r="AO10" s="466" t="s">
        <v>6</v>
      </c>
      <c r="AP10" s="467"/>
      <c r="AQ10" s="467"/>
      <c r="AR10" s="467"/>
      <c r="AS10" s="467"/>
      <c r="AT10" s="590"/>
      <c r="AU10" s="459" t="str">
        <f>基本情報!J16</f>
        <v>低炭素株式会社</v>
      </c>
      <c r="AV10" s="460"/>
      <c r="AW10" s="460"/>
      <c r="AX10" s="460"/>
      <c r="AY10" s="460"/>
      <c r="AZ10" s="460"/>
      <c r="BA10" s="460"/>
      <c r="BB10" s="460"/>
      <c r="BC10" s="460"/>
      <c r="BD10" s="460"/>
      <c r="BE10" s="460"/>
      <c r="BF10" s="460"/>
      <c r="BG10" s="460"/>
      <c r="BH10" s="460"/>
      <c r="BI10" s="460"/>
      <c r="BJ10" s="461"/>
      <c r="BK10" s="66"/>
      <c r="BL10" s="115"/>
      <c r="BM10" s="104"/>
      <c r="BN10" s="104"/>
      <c r="BO10" s="104"/>
      <c r="BV10" s="104"/>
      <c r="BW10" s="104"/>
      <c r="BX10" s="104"/>
      <c r="BY10" s="104"/>
      <c r="BZ10" s="104"/>
      <c r="CA10" s="104"/>
      <c r="CB10" s="104"/>
      <c r="CC10" s="104"/>
      <c r="CD10" s="104"/>
      <c r="CE10" s="104"/>
      <c r="CF10" s="104"/>
      <c r="CG10" s="104"/>
    </row>
    <row r="11" spans="1:148" ht="18" customHeight="1" x14ac:dyDescent="0.15">
      <c r="A11" s="19"/>
      <c r="B11" s="62"/>
      <c r="C11" s="587"/>
      <c r="D11" s="588"/>
      <c r="E11" s="588"/>
      <c r="F11" s="588"/>
      <c r="G11" s="588"/>
      <c r="H11" s="589"/>
      <c r="I11" s="466" t="s">
        <v>167</v>
      </c>
      <c r="J11" s="467"/>
      <c r="K11" s="467"/>
      <c r="L11" s="467"/>
      <c r="M11" s="467"/>
      <c r="N11" s="590"/>
      <c r="O11" s="599">
        <f>基本情報!D17</f>
        <v>0</v>
      </c>
      <c r="P11" s="600"/>
      <c r="Q11" s="600"/>
      <c r="R11" s="600"/>
      <c r="S11" s="600"/>
      <c r="T11" s="600"/>
      <c r="U11" s="600"/>
      <c r="V11" s="600"/>
      <c r="W11" s="600"/>
      <c r="X11" s="600"/>
      <c r="Y11" s="600"/>
      <c r="Z11" s="600"/>
      <c r="AA11" s="600"/>
      <c r="AB11" s="600"/>
      <c r="AC11" s="600"/>
      <c r="AD11" s="601"/>
      <c r="AE11" s="66"/>
      <c r="AF11" s="17"/>
      <c r="AG11" s="112"/>
      <c r="AH11" s="62"/>
      <c r="AI11" s="587"/>
      <c r="AJ11" s="588"/>
      <c r="AK11" s="588"/>
      <c r="AL11" s="588"/>
      <c r="AM11" s="588"/>
      <c r="AN11" s="589"/>
      <c r="AO11" s="466" t="s">
        <v>167</v>
      </c>
      <c r="AP11" s="467"/>
      <c r="AQ11" s="467"/>
      <c r="AR11" s="467"/>
      <c r="AS11" s="467"/>
      <c r="AT11" s="590"/>
      <c r="AU11" s="459" t="str">
        <f>基本情報!J17</f>
        <v>御殿場工場</v>
      </c>
      <c r="AV11" s="460"/>
      <c r="AW11" s="460"/>
      <c r="AX11" s="460"/>
      <c r="AY11" s="460"/>
      <c r="AZ11" s="460"/>
      <c r="BA11" s="460"/>
      <c r="BB11" s="460"/>
      <c r="BC11" s="460"/>
      <c r="BD11" s="460"/>
      <c r="BE11" s="460"/>
      <c r="BF11" s="460"/>
      <c r="BG11" s="460"/>
      <c r="BH11" s="460"/>
      <c r="BI11" s="460"/>
      <c r="BJ11" s="461"/>
      <c r="BK11" s="66"/>
      <c r="BL11" s="115"/>
      <c r="BM11" s="104"/>
      <c r="BN11" s="104"/>
      <c r="BO11" s="104"/>
      <c r="BV11" s="104"/>
      <c r="BW11" s="104"/>
      <c r="BX11" s="104"/>
      <c r="BY11" s="104"/>
      <c r="BZ11" s="104"/>
      <c r="CA11" s="104"/>
      <c r="CB11" s="104"/>
      <c r="CC11" s="104"/>
      <c r="CD11" s="104"/>
      <c r="CE11" s="104"/>
      <c r="CF11" s="104"/>
      <c r="CG11" s="104"/>
    </row>
    <row r="12" spans="1:148" ht="17.649999999999999" customHeight="1" x14ac:dyDescent="0.15">
      <c r="A12" s="19"/>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3"/>
      <c r="AC12" s="63"/>
      <c r="AD12" s="63"/>
      <c r="AE12" s="66"/>
      <c r="AF12" s="17"/>
      <c r="AG12" s="11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3"/>
      <c r="BI12" s="63"/>
      <c r="BJ12" s="63"/>
      <c r="BK12" s="66"/>
      <c r="BL12" s="115"/>
      <c r="BN12" s="50"/>
      <c r="BO12" s="50"/>
      <c r="BP12" s="50"/>
      <c r="BQ12" s="50"/>
      <c r="BR12" s="50"/>
      <c r="BV12" s="104"/>
      <c r="BW12" s="104"/>
      <c r="BX12" s="104"/>
      <c r="BY12" s="104"/>
      <c r="BZ12" s="104"/>
      <c r="CA12" s="104"/>
      <c r="CB12" s="104"/>
      <c r="CC12" s="104"/>
      <c r="CD12" s="104"/>
      <c r="CE12" s="104"/>
      <c r="CF12" s="104"/>
      <c r="CG12" s="104"/>
    </row>
    <row r="13" spans="1:148" s="107" customFormat="1" ht="17.25" customHeight="1" x14ac:dyDescent="0.15">
      <c r="A13" s="18"/>
      <c r="B13" s="67"/>
      <c r="C13" s="546" t="s">
        <v>64</v>
      </c>
      <c r="D13" s="547"/>
      <c r="E13" s="547"/>
      <c r="F13" s="547"/>
      <c r="G13" s="547"/>
      <c r="H13" s="548"/>
      <c r="I13" s="569" t="s">
        <v>60</v>
      </c>
      <c r="J13" s="570"/>
      <c r="K13" s="570"/>
      <c r="L13" s="570"/>
      <c r="M13" s="570"/>
      <c r="N13" s="570"/>
      <c r="O13" s="570"/>
      <c r="P13" s="571"/>
      <c r="Q13" s="96"/>
      <c r="R13" s="94"/>
      <c r="S13" s="559" t="s">
        <v>70</v>
      </c>
      <c r="T13" s="560"/>
      <c r="U13" s="560"/>
      <c r="V13" s="560"/>
      <c r="W13" s="560"/>
      <c r="X13" s="560"/>
      <c r="Y13" s="560"/>
      <c r="Z13" s="560"/>
      <c r="AA13" s="560"/>
      <c r="AB13" s="560"/>
      <c r="AC13" s="561"/>
      <c r="AD13" s="562"/>
      <c r="AE13" s="67"/>
      <c r="AF13" s="18"/>
      <c r="AG13" s="114"/>
      <c r="AH13" s="67"/>
      <c r="AI13" s="546" t="s">
        <v>64</v>
      </c>
      <c r="AJ13" s="547"/>
      <c r="AK13" s="547"/>
      <c r="AL13" s="547"/>
      <c r="AM13" s="547"/>
      <c r="AN13" s="548"/>
      <c r="AO13" s="569" t="s">
        <v>60</v>
      </c>
      <c r="AP13" s="570"/>
      <c r="AQ13" s="570"/>
      <c r="AR13" s="570"/>
      <c r="AS13" s="570"/>
      <c r="AT13" s="570"/>
      <c r="AU13" s="570"/>
      <c r="AV13" s="571"/>
      <c r="AW13" s="96"/>
      <c r="AX13" s="94"/>
      <c r="AY13" s="559" t="s">
        <v>70</v>
      </c>
      <c r="AZ13" s="560"/>
      <c r="BA13" s="560"/>
      <c r="BB13" s="560"/>
      <c r="BC13" s="560"/>
      <c r="BD13" s="560"/>
      <c r="BE13" s="560"/>
      <c r="BF13" s="560"/>
      <c r="BG13" s="560"/>
      <c r="BH13" s="560"/>
      <c r="BI13" s="561"/>
      <c r="BJ13" s="562"/>
      <c r="BK13" s="67"/>
      <c r="BL13" s="114"/>
      <c r="BM13" s="72"/>
      <c r="BN13" s="72"/>
      <c r="BO13" s="72"/>
      <c r="BP13" s="72"/>
      <c r="BQ13" s="72"/>
      <c r="BR13" s="72"/>
    </row>
    <row r="14" spans="1:148" s="107" customFormat="1" ht="30.75" customHeight="1" x14ac:dyDescent="0.15">
      <c r="A14" s="18"/>
      <c r="B14" s="67"/>
      <c r="C14" s="549"/>
      <c r="D14" s="550"/>
      <c r="E14" s="550"/>
      <c r="F14" s="550"/>
      <c r="G14" s="550"/>
      <c r="H14" s="551"/>
      <c r="I14" s="565" t="s">
        <v>57</v>
      </c>
      <c r="J14" s="566"/>
      <c r="K14" s="565" t="s">
        <v>0</v>
      </c>
      <c r="L14" s="566"/>
      <c r="M14" s="567" t="s">
        <v>59</v>
      </c>
      <c r="N14" s="568"/>
      <c r="O14" s="69"/>
      <c r="P14" s="70"/>
      <c r="Q14" s="142"/>
      <c r="R14" s="95"/>
      <c r="S14" s="557" t="s">
        <v>32</v>
      </c>
      <c r="T14" s="558"/>
      <c r="U14" s="557" t="s">
        <v>202</v>
      </c>
      <c r="V14" s="558"/>
      <c r="W14" s="563" t="s">
        <v>205</v>
      </c>
      <c r="X14" s="564"/>
      <c r="Y14" s="557" t="s">
        <v>203</v>
      </c>
      <c r="Z14" s="558"/>
      <c r="AA14" s="557" t="s">
        <v>33</v>
      </c>
      <c r="AB14" s="558"/>
      <c r="AC14" s="555" t="s">
        <v>71</v>
      </c>
      <c r="AD14" s="556"/>
      <c r="AE14" s="67"/>
      <c r="AF14" s="18"/>
      <c r="AG14" s="114"/>
      <c r="AH14" s="67"/>
      <c r="AI14" s="549"/>
      <c r="AJ14" s="550"/>
      <c r="AK14" s="550"/>
      <c r="AL14" s="550"/>
      <c r="AM14" s="550"/>
      <c r="AN14" s="551"/>
      <c r="AO14" s="565" t="s">
        <v>57</v>
      </c>
      <c r="AP14" s="566"/>
      <c r="AQ14" s="565" t="s">
        <v>0</v>
      </c>
      <c r="AR14" s="566"/>
      <c r="AS14" s="567" t="s">
        <v>59</v>
      </c>
      <c r="AT14" s="568"/>
      <c r="AU14" s="69"/>
      <c r="AV14" s="70"/>
      <c r="AW14" s="142"/>
      <c r="AX14" s="95"/>
      <c r="AY14" s="557" t="s">
        <v>32</v>
      </c>
      <c r="AZ14" s="558"/>
      <c r="BA14" s="557" t="s">
        <v>202</v>
      </c>
      <c r="BB14" s="558"/>
      <c r="BC14" s="563" t="s">
        <v>205</v>
      </c>
      <c r="BD14" s="564"/>
      <c r="BE14" s="557" t="s">
        <v>203</v>
      </c>
      <c r="BF14" s="558"/>
      <c r="BG14" s="557" t="s">
        <v>33</v>
      </c>
      <c r="BH14" s="558"/>
      <c r="BI14" s="555" t="s">
        <v>71</v>
      </c>
      <c r="BJ14" s="556"/>
      <c r="BK14" s="67"/>
      <c r="BL14" s="114"/>
      <c r="BM14" s="110"/>
      <c r="BN14" s="102"/>
      <c r="BO14" s="102"/>
      <c r="BP14" s="102"/>
      <c r="BQ14" s="102"/>
      <c r="BR14" s="102"/>
    </row>
    <row r="15" spans="1:148" s="107" customFormat="1" ht="16.149999999999999" customHeight="1" x14ac:dyDescent="0.15">
      <c r="A15" s="18"/>
      <c r="B15" s="67"/>
      <c r="C15" s="518" t="s">
        <v>105</v>
      </c>
      <c r="D15" s="519"/>
      <c r="E15" s="519"/>
      <c r="F15" s="519"/>
      <c r="G15" s="519"/>
      <c r="H15" s="520"/>
      <c r="I15" s="521" t="s">
        <v>65</v>
      </c>
      <c r="J15" s="522"/>
      <c r="K15" s="521" t="s">
        <v>65</v>
      </c>
      <c r="L15" s="522"/>
      <c r="M15" s="523" t="s">
        <v>65</v>
      </c>
      <c r="N15" s="524"/>
      <c r="O15" s="525">
        <f t="shared" ref="O15" si="0">SUM(O17:P63)</f>
        <v>0</v>
      </c>
      <c r="P15" s="526"/>
      <c r="Q15" s="525">
        <f t="shared" ref="Q15" si="1">SUM(Q17:R63)</f>
        <v>0</v>
      </c>
      <c r="R15" s="526"/>
      <c r="S15" s="525">
        <f>SUM(S17:T63)</f>
        <v>0</v>
      </c>
      <c r="T15" s="526"/>
      <c r="U15" s="525">
        <f t="shared" ref="U15" si="2">SUM(U17:V63)</f>
        <v>0</v>
      </c>
      <c r="V15" s="526"/>
      <c r="W15" s="525">
        <f t="shared" ref="W15" si="3">SUM(W17:X63)</f>
        <v>0</v>
      </c>
      <c r="X15" s="526"/>
      <c r="Y15" s="525">
        <f t="shared" ref="Y15" si="4">SUM(Y17:Z63)</f>
        <v>0</v>
      </c>
      <c r="Z15" s="526"/>
      <c r="AA15" s="525">
        <f t="shared" ref="AA15" si="5">SUM(AA17:AB63)</f>
        <v>0</v>
      </c>
      <c r="AB15" s="526"/>
      <c r="AC15" s="525">
        <f t="shared" ref="AC15" si="6">SUM(S15:AB15)</f>
        <v>0</v>
      </c>
      <c r="AD15" s="526"/>
      <c r="AE15" s="62"/>
      <c r="AF15" s="19"/>
      <c r="AG15" s="112"/>
      <c r="AH15" s="62"/>
      <c r="AI15" s="518" t="s">
        <v>105</v>
      </c>
      <c r="AJ15" s="519"/>
      <c r="AK15" s="519"/>
      <c r="AL15" s="519"/>
      <c r="AM15" s="519"/>
      <c r="AN15" s="520"/>
      <c r="AO15" s="527" t="s">
        <v>65</v>
      </c>
      <c r="AP15" s="528"/>
      <c r="AQ15" s="527" t="s">
        <v>65</v>
      </c>
      <c r="AR15" s="528"/>
      <c r="AS15" s="527" t="s">
        <v>65</v>
      </c>
      <c r="AT15" s="528"/>
      <c r="AU15" s="514">
        <f t="shared" ref="AU15" si="7">SUM(AU17:AV63)</f>
        <v>1.4999999999999996</v>
      </c>
      <c r="AV15" s="515"/>
      <c r="AW15" s="514">
        <f t="shared" ref="AW15" si="8">SUM(AW17:AX63)</f>
        <v>36</v>
      </c>
      <c r="AX15" s="515"/>
      <c r="AY15" s="514">
        <f>SUM(AY17:AZ63)</f>
        <v>0.16666666666666666</v>
      </c>
      <c r="AZ15" s="515"/>
      <c r="BA15" s="514">
        <f t="shared" ref="BA15" si="9">SUM(BA17:BB63)</f>
        <v>6.25E-2</v>
      </c>
      <c r="BB15" s="515"/>
      <c r="BC15" s="514">
        <f t="shared" ref="BC15" si="10">SUM(BC17:BD63)</f>
        <v>0</v>
      </c>
      <c r="BD15" s="515"/>
      <c r="BE15" s="514">
        <f t="shared" ref="BE15" si="11">SUM(BE17:BF63)</f>
        <v>1.1979166666666667</v>
      </c>
      <c r="BF15" s="515"/>
      <c r="BG15" s="514">
        <f t="shared" ref="BG15" si="12">SUM(BG17:BH63)</f>
        <v>8.3333333333333329E-2</v>
      </c>
      <c r="BH15" s="515"/>
      <c r="BI15" s="516">
        <f t="shared" ref="BI15" si="13">SUM(AY15:BH15)</f>
        <v>1.5104166666666667</v>
      </c>
      <c r="BJ15" s="517"/>
      <c r="BK15" s="67"/>
      <c r="BL15" s="114"/>
      <c r="BN15" s="102"/>
      <c r="BO15" s="102"/>
      <c r="BP15" s="102"/>
      <c r="BQ15" s="102"/>
      <c r="BR15" s="102"/>
    </row>
    <row r="16" spans="1:148" s="107" customFormat="1" ht="4.1500000000000004" customHeight="1" x14ac:dyDescent="0.15">
      <c r="A16" s="18"/>
      <c r="B16" s="67"/>
      <c r="C16" s="144"/>
      <c r="D16" s="145"/>
      <c r="E16" s="145"/>
      <c r="F16" s="145"/>
      <c r="G16" s="145"/>
      <c r="H16" s="146"/>
      <c r="I16" s="147"/>
      <c r="J16" s="148"/>
      <c r="K16" s="147"/>
      <c r="L16" s="148"/>
      <c r="M16" s="149"/>
      <c r="N16" s="150"/>
      <c r="O16" s="140"/>
      <c r="P16" s="141"/>
      <c r="Q16" s="140"/>
      <c r="R16" s="141"/>
      <c r="S16" s="544"/>
      <c r="T16" s="545"/>
      <c r="U16" s="140"/>
      <c r="V16" s="141"/>
      <c r="W16" s="140"/>
      <c r="X16" s="141"/>
      <c r="Y16" s="140"/>
      <c r="Z16" s="141"/>
      <c r="AA16" s="140"/>
      <c r="AB16" s="141"/>
      <c r="AC16" s="140"/>
      <c r="AD16" s="141"/>
      <c r="AE16" s="62"/>
      <c r="AF16" s="19"/>
      <c r="AG16" s="112"/>
      <c r="AH16" s="62"/>
      <c r="AI16" s="144"/>
      <c r="AJ16" s="145"/>
      <c r="AK16" s="145"/>
      <c r="AL16" s="145"/>
      <c r="AM16" s="145"/>
      <c r="AN16" s="146"/>
      <c r="AO16" s="153"/>
      <c r="AP16" s="154"/>
      <c r="AQ16" s="153"/>
      <c r="AR16" s="154"/>
      <c r="AS16" s="153"/>
      <c r="AT16" s="154"/>
      <c r="AU16" s="153"/>
      <c r="AV16" s="154"/>
      <c r="AW16" s="153"/>
      <c r="AX16" s="154"/>
      <c r="AY16" s="153"/>
      <c r="AZ16" s="154"/>
      <c r="BA16" s="153"/>
      <c r="BB16" s="154"/>
      <c r="BC16" s="153"/>
      <c r="BD16" s="154"/>
      <c r="BE16" s="153"/>
      <c r="BF16" s="154"/>
      <c r="BG16" s="153"/>
      <c r="BH16" s="154"/>
      <c r="BI16" s="140"/>
      <c r="BJ16" s="141"/>
      <c r="BK16" s="67"/>
      <c r="BL16" s="114"/>
      <c r="BM16" s="110"/>
      <c r="BN16" s="102"/>
      <c r="BO16" s="102"/>
      <c r="BP16" s="102"/>
      <c r="BQ16" s="102"/>
      <c r="BR16" s="102"/>
    </row>
    <row r="17" spans="1:109" ht="18" customHeight="1" x14ac:dyDescent="0.15">
      <c r="A17" s="19"/>
      <c r="B17" s="62"/>
      <c r="C17" s="539"/>
      <c r="D17" s="540"/>
      <c r="E17" s="540"/>
      <c r="F17" s="540"/>
      <c r="G17" s="540"/>
      <c r="H17" s="541"/>
      <c r="I17" s="542"/>
      <c r="J17" s="543"/>
      <c r="K17" s="542"/>
      <c r="L17" s="543"/>
      <c r="M17" s="542"/>
      <c r="N17" s="543"/>
      <c r="O17" s="537">
        <f t="shared" ref="O17:O63" si="14">VALUE(TEXT(K17-I17-M17,"h:mm"))</f>
        <v>0</v>
      </c>
      <c r="P17" s="538"/>
      <c r="Q17" s="533">
        <f>O17*24</f>
        <v>0</v>
      </c>
      <c r="R17" s="534"/>
      <c r="S17" s="542"/>
      <c r="T17" s="543"/>
      <c r="U17" s="542"/>
      <c r="V17" s="543"/>
      <c r="W17" s="529"/>
      <c r="X17" s="530"/>
      <c r="Y17" s="529"/>
      <c r="Z17" s="530"/>
      <c r="AA17" s="529"/>
      <c r="AB17" s="530"/>
      <c r="AC17" s="537">
        <f t="shared" ref="AC17:AC63" si="15">VALUE(TEXT(SUM(S17:AB17),"h:mm"))</f>
        <v>0</v>
      </c>
      <c r="AD17" s="538"/>
      <c r="AE17" s="62"/>
      <c r="AF17" s="19"/>
      <c r="AG17" s="112"/>
      <c r="AH17" s="62"/>
      <c r="AI17" s="609">
        <v>44378</v>
      </c>
      <c r="AJ17" s="610"/>
      <c r="AK17" s="610"/>
      <c r="AL17" s="610"/>
      <c r="AM17" s="610"/>
      <c r="AN17" s="611"/>
      <c r="AO17" s="605">
        <v>0.41666666666666669</v>
      </c>
      <c r="AP17" s="606"/>
      <c r="AQ17" s="605">
        <v>0.70833333333333337</v>
      </c>
      <c r="AR17" s="606"/>
      <c r="AS17" s="605">
        <v>4.1666666666666664E-2</v>
      </c>
      <c r="AT17" s="606"/>
      <c r="AU17" s="514">
        <f>AQ17-AO17-AS17</f>
        <v>0.25</v>
      </c>
      <c r="AV17" s="515"/>
      <c r="AW17" s="527">
        <f>AU17*24</f>
        <v>6</v>
      </c>
      <c r="AX17" s="528"/>
      <c r="AY17" s="605">
        <v>0.16666666666666666</v>
      </c>
      <c r="AZ17" s="606"/>
      <c r="BA17" s="605">
        <v>6.25E-2</v>
      </c>
      <c r="BB17" s="606"/>
      <c r="BC17" s="605"/>
      <c r="BD17" s="606"/>
      <c r="BE17" s="605">
        <v>3.125E-2</v>
      </c>
      <c r="BF17" s="606"/>
      <c r="BG17" s="605"/>
      <c r="BH17" s="606"/>
      <c r="BI17" s="531">
        <f>SUM(AY17:BH17)</f>
        <v>0.26041666666666663</v>
      </c>
      <c r="BJ17" s="532"/>
      <c r="BK17" s="62"/>
      <c r="BL17" s="112"/>
      <c r="BM17" s="10"/>
      <c r="BN17" s="104"/>
      <c r="BO17" s="104"/>
      <c r="BP17" s="104"/>
      <c r="BQ17" s="104"/>
      <c r="BR17" s="104"/>
      <c r="CG17" s="107"/>
      <c r="CH17" s="107"/>
      <c r="CI17" s="107"/>
      <c r="CJ17" s="107"/>
      <c r="CK17" s="107"/>
      <c r="CL17" s="107"/>
    </row>
    <row r="18" spans="1:109" ht="18" customHeight="1" x14ac:dyDescent="0.15">
      <c r="A18" s="19"/>
      <c r="B18" s="62"/>
      <c r="C18" s="539"/>
      <c r="D18" s="540"/>
      <c r="E18" s="540"/>
      <c r="F18" s="540"/>
      <c r="G18" s="540"/>
      <c r="H18" s="541"/>
      <c r="I18" s="529"/>
      <c r="J18" s="530"/>
      <c r="K18" s="529"/>
      <c r="L18" s="530"/>
      <c r="M18" s="535"/>
      <c r="N18" s="536"/>
      <c r="O18" s="537">
        <f t="shared" si="14"/>
        <v>0</v>
      </c>
      <c r="P18" s="538"/>
      <c r="Q18" s="533">
        <f>O18*24</f>
        <v>0</v>
      </c>
      <c r="R18" s="534"/>
      <c r="S18" s="529"/>
      <c r="T18" s="530"/>
      <c r="U18" s="529"/>
      <c r="V18" s="530"/>
      <c r="W18" s="529"/>
      <c r="X18" s="530"/>
      <c r="Y18" s="529"/>
      <c r="Z18" s="530"/>
      <c r="AA18" s="529"/>
      <c r="AB18" s="530"/>
      <c r="AC18" s="537">
        <f t="shared" si="15"/>
        <v>0</v>
      </c>
      <c r="AD18" s="538"/>
      <c r="AE18" s="62"/>
      <c r="AF18" s="19"/>
      <c r="AG18" s="112"/>
      <c r="AH18" s="62"/>
      <c r="AI18" s="609">
        <v>44398</v>
      </c>
      <c r="AJ18" s="610"/>
      <c r="AK18" s="610"/>
      <c r="AL18" s="610"/>
      <c r="AM18" s="610"/>
      <c r="AN18" s="611"/>
      <c r="AO18" s="605">
        <v>0.375</v>
      </c>
      <c r="AP18" s="606"/>
      <c r="AQ18" s="605">
        <v>0.79166666666666663</v>
      </c>
      <c r="AR18" s="606"/>
      <c r="AS18" s="605">
        <v>0.20833333333333334</v>
      </c>
      <c r="AT18" s="606"/>
      <c r="AU18" s="514">
        <f>AQ18-AO18-AS18</f>
        <v>0.20833333333333329</v>
      </c>
      <c r="AV18" s="515"/>
      <c r="AW18" s="527">
        <f>AU18*24</f>
        <v>4.9999999999999991</v>
      </c>
      <c r="AX18" s="528"/>
      <c r="AY18" s="605"/>
      <c r="AZ18" s="606"/>
      <c r="BA18" s="605"/>
      <c r="BB18" s="606"/>
      <c r="BC18" s="605"/>
      <c r="BD18" s="606"/>
      <c r="BE18" s="605">
        <v>0.20833333333333334</v>
      </c>
      <c r="BF18" s="606"/>
      <c r="BG18" s="605"/>
      <c r="BH18" s="606"/>
      <c r="BI18" s="612">
        <f t="shared" ref="BI18:BI63" si="16">SUM(AY18:BH18)</f>
        <v>0.20833333333333334</v>
      </c>
      <c r="BJ18" s="613"/>
      <c r="BK18" s="62"/>
      <c r="BL18" s="112"/>
      <c r="BN18" s="104"/>
      <c r="BO18" s="104"/>
      <c r="BP18" s="104"/>
      <c r="BQ18" s="104"/>
      <c r="BR18" s="104"/>
      <c r="CG18" s="107"/>
      <c r="CH18" s="107"/>
      <c r="CI18" s="107"/>
      <c r="CJ18" s="107"/>
      <c r="CK18" s="107"/>
      <c r="CL18" s="107"/>
    </row>
    <row r="19" spans="1:109" ht="18" customHeight="1" x14ac:dyDescent="0.15">
      <c r="A19" s="19"/>
      <c r="B19" s="62"/>
      <c r="C19" s="539"/>
      <c r="D19" s="540"/>
      <c r="E19" s="540"/>
      <c r="F19" s="540"/>
      <c r="G19" s="540"/>
      <c r="H19" s="541"/>
      <c r="I19" s="529"/>
      <c r="J19" s="530"/>
      <c r="K19" s="529"/>
      <c r="L19" s="530"/>
      <c r="M19" s="535"/>
      <c r="N19" s="536"/>
      <c r="O19" s="537">
        <f t="shared" si="14"/>
        <v>0</v>
      </c>
      <c r="P19" s="538"/>
      <c r="Q19" s="533">
        <f t="shared" ref="Q19:Q63" si="17">O19*24</f>
        <v>0</v>
      </c>
      <c r="R19" s="534"/>
      <c r="S19" s="529"/>
      <c r="T19" s="530"/>
      <c r="U19" s="529"/>
      <c r="V19" s="530"/>
      <c r="W19" s="529"/>
      <c r="X19" s="530"/>
      <c r="Y19" s="529"/>
      <c r="Z19" s="530"/>
      <c r="AA19" s="529"/>
      <c r="AB19" s="530"/>
      <c r="AC19" s="537">
        <f t="shared" si="15"/>
        <v>0</v>
      </c>
      <c r="AD19" s="538"/>
      <c r="AE19" s="62"/>
      <c r="AF19" s="19"/>
      <c r="AG19" s="112"/>
      <c r="AH19" s="62"/>
      <c r="AI19" s="609">
        <v>44399</v>
      </c>
      <c r="AJ19" s="610"/>
      <c r="AK19" s="610"/>
      <c r="AL19" s="610"/>
      <c r="AM19" s="610"/>
      <c r="AN19" s="611"/>
      <c r="AO19" s="605">
        <v>0.375</v>
      </c>
      <c r="AP19" s="606"/>
      <c r="AQ19" s="605">
        <v>0.79166666666666663</v>
      </c>
      <c r="AR19" s="606"/>
      <c r="AS19" s="605">
        <v>0.25</v>
      </c>
      <c r="AT19" s="606"/>
      <c r="AU19" s="514">
        <f t="shared" ref="AU19:AU63" si="18">AQ19-AO19-AS19</f>
        <v>0.16666666666666663</v>
      </c>
      <c r="AV19" s="515"/>
      <c r="AW19" s="527">
        <f t="shared" ref="AW19:AW63" si="19">AU19*24</f>
        <v>3.9999999999999991</v>
      </c>
      <c r="AX19" s="528"/>
      <c r="AY19" s="605"/>
      <c r="AZ19" s="606"/>
      <c r="BA19" s="605"/>
      <c r="BB19" s="606"/>
      <c r="BC19" s="605"/>
      <c r="BD19" s="606"/>
      <c r="BE19" s="605">
        <v>0.16666666666666666</v>
      </c>
      <c r="BF19" s="606"/>
      <c r="BG19" s="605"/>
      <c r="BH19" s="606"/>
      <c r="BI19" s="612">
        <f t="shared" si="16"/>
        <v>0.16666666666666666</v>
      </c>
      <c r="BJ19" s="613"/>
      <c r="BK19" s="62"/>
      <c r="BL19" s="112"/>
      <c r="BN19" s="104"/>
      <c r="BO19" s="104"/>
      <c r="BP19" s="104"/>
      <c r="BQ19" s="104"/>
      <c r="BR19" s="104"/>
      <c r="CG19" s="107"/>
      <c r="CH19" s="107"/>
      <c r="CI19" s="107"/>
      <c r="CJ19" s="107"/>
      <c r="CK19" s="107"/>
      <c r="CL19" s="107"/>
    </row>
    <row r="20" spans="1:109" ht="18" customHeight="1" x14ac:dyDescent="0.15">
      <c r="A20" s="19"/>
      <c r="B20" s="62"/>
      <c r="C20" s="539"/>
      <c r="D20" s="540"/>
      <c r="E20" s="540"/>
      <c r="F20" s="540"/>
      <c r="G20" s="540"/>
      <c r="H20" s="541"/>
      <c r="I20" s="529"/>
      <c r="J20" s="530"/>
      <c r="K20" s="529"/>
      <c r="L20" s="530"/>
      <c r="M20" s="535"/>
      <c r="N20" s="536"/>
      <c r="O20" s="537">
        <f t="shared" si="14"/>
        <v>0</v>
      </c>
      <c r="P20" s="538"/>
      <c r="Q20" s="533">
        <f t="shared" si="17"/>
        <v>0</v>
      </c>
      <c r="R20" s="534"/>
      <c r="S20" s="529"/>
      <c r="T20" s="530"/>
      <c r="U20" s="529"/>
      <c r="V20" s="530"/>
      <c r="W20" s="529"/>
      <c r="X20" s="530"/>
      <c r="Y20" s="529"/>
      <c r="Z20" s="530"/>
      <c r="AA20" s="529"/>
      <c r="AB20" s="530"/>
      <c r="AC20" s="537">
        <f t="shared" si="15"/>
        <v>0</v>
      </c>
      <c r="AD20" s="538"/>
      <c r="AE20" s="62"/>
      <c r="AF20" s="19"/>
      <c r="AG20" s="112"/>
      <c r="AH20" s="62"/>
      <c r="AI20" s="609">
        <v>44400</v>
      </c>
      <c r="AJ20" s="610"/>
      <c r="AK20" s="610"/>
      <c r="AL20" s="610"/>
      <c r="AM20" s="610"/>
      <c r="AN20" s="611"/>
      <c r="AO20" s="605">
        <v>0.375</v>
      </c>
      <c r="AP20" s="606"/>
      <c r="AQ20" s="605">
        <v>0.79166666666666663</v>
      </c>
      <c r="AR20" s="606"/>
      <c r="AS20" s="605">
        <v>0.17708333333333334</v>
      </c>
      <c r="AT20" s="606"/>
      <c r="AU20" s="514">
        <f t="shared" si="18"/>
        <v>0.23958333333333329</v>
      </c>
      <c r="AV20" s="515"/>
      <c r="AW20" s="527">
        <f t="shared" si="19"/>
        <v>5.7499999999999991</v>
      </c>
      <c r="AX20" s="528"/>
      <c r="AY20" s="605"/>
      <c r="AZ20" s="606"/>
      <c r="BA20" s="605"/>
      <c r="BB20" s="606"/>
      <c r="BC20" s="605"/>
      <c r="BD20" s="606"/>
      <c r="BE20" s="605">
        <v>0.23958333333333334</v>
      </c>
      <c r="BF20" s="606"/>
      <c r="BG20" s="605"/>
      <c r="BH20" s="606"/>
      <c r="BI20" s="612">
        <f t="shared" si="16"/>
        <v>0.23958333333333334</v>
      </c>
      <c r="BJ20" s="613"/>
      <c r="BK20" s="62"/>
      <c r="BL20" s="112"/>
      <c r="BP20" s="104"/>
      <c r="BQ20" s="104"/>
      <c r="BR20" s="104"/>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row>
    <row r="21" spans="1:109" ht="18" customHeight="1" x14ac:dyDescent="0.15">
      <c r="A21" s="19"/>
      <c r="B21" s="62"/>
      <c r="C21" s="539"/>
      <c r="D21" s="540"/>
      <c r="E21" s="540"/>
      <c r="F21" s="540"/>
      <c r="G21" s="540"/>
      <c r="H21" s="541"/>
      <c r="I21" s="529"/>
      <c r="J21" s="530"/>
      <c r="K21" s="529"/>
      <c r="L21" s="530"/>
      <c r="M21" s="535"/>
      <c r="N21" s="536"/>
      <c r="O21" s="537">
        <f t="shared" si="14"/>
        <v>0</v>
      </c>
      <c r="P21" s="538"/>
      <c r="Q21" s="533">
        <f t="shared" si="17"/>
        <v>0</v>
      </c>
      <c r="R21" s="534"/>
      <c r="S21" s="529"/>
      <c r="T21" s="530"/>
      <c r="U21" s="529"/>
      <c r="V21" s="530"/>
      <c r="W21" s="529"/>
      <c r="X21" s="530"/>
      <c r="Y21" s="529"/>
      <c r="Z21" s="530"/>
      <c r="AA21" s="529"/>
      <c r="AB21" s="530"/>
      <c r="AC21" s="537">
        <f t="shared" si="15"/>
        <v>0</v>
      </c>
      <c r="AD21" s="538"/>
      <c r="AE21" s="62"/>
      <c r="AF21" s="19"/>
      <c r="AG21" s="112"/>
      <c r="AH21" s="62"/>
      <c r="AI21" s="609">
        <v>44404</v>
      </c>
      <c r="AJ21" s="610"/>
      <c r="AK21" s="610"/>
      <c r="AL21" s="610"/>
      <c r="AM21" s="610"/>
      <c r="AN21" s="611"/>
      <c r="AO21" s="605">
        <v>0.375</v>
      </c>
      <c r="AP21" s="606"/>
      <c r="AQ21" s="605">
        <v>0.79166666666666663</v>
      </c>
      <c r="AR21" s="606"/>
      <c r="AS21" s="605">
        <v>0.22916666666666666</v>
      </c>
      <c r="AT21" s="606"/>
      <c r="AU21" s="514">
        <f t="shared" si="18"/>
        <v>0.18749999999999997</v>
      </c>
      <c r="AV21" s="515"/>
      <c r="AW21" s="527">
        <f t="shared" si="19"/>
        <v>4.4999999999999991</v>
      </c>
      <c r="AX21" s="528"/>
      <c r="AY21" s="605"/>
      <c r="AZ21" s="606"/>
      <c r="BA21" s="605"/>
      <c r="BB21" s="606"/>
      <c r="BC21" s="605"/>
      <c r="BD21" s="606"/>
      <c r="BE21" s="605">
        <v>0.1875</v>
      </c>
      <c r="BF21" s="606"/>
      <c r="BG21" s="605"/>
      <c r="BH21" s="606"/>
      <c r="BI21" s="612">
        <f t="shared" si="16"/>
        <v>0.1875</v>
      </c>
      <c r="BJ21" s="613"/>
      <c r="BK21" s="62"/>
      <c r="BL21" s="112"/>
      <c r="BP21" s="104"/>
      <c r="BQ21" s="104"/>
      <c r="BR21" s="104"/>
      <c r="CG21" s="107"/>
      <c r="CH21" s="107"/>
      <c r="CI21" s="107"/>
      <c r="CJ21" s="107"/>
      <c r="CK21" s="107"/>
      <c r="CL21" s="107"/>
    </row>
    <row r="22" spans="1:109" ht="18" customHeight="1" x14ac:dyDescent="0.15">
      <c r="A22" s="19"/>
      <c r="B22" s="62"/>
      <c r="C22" s="539"/>
      <c r="D22" s="540"/>
      <c r="E22" s="540"/>
      <c r="F22" s="540"/>
      <c r="G22" s="540"/>
      <c r="H22" s="541"/>
      <c r="I22" s="529"/>
      <c r="J22" s="530"/>
      <c r="K22" s="529"/>
      <c r="L22" s="530"/>
      <c r="M22" s="535"/>
      <c r="N22" s="536"/>
      <c r="O22" s="537">
        <f t="shared" si="14"/>
        <v>0</v>
      </c>
      <c r="P22" s="538"/>
      <c r="Q22" s="533">
        <f t="shared" si="17"/>
        <v>0</v>
      </c>
      <c r="R22" s="534"/>
      <c r="S22" s="529"/>
      <c r="T22" s="530"/>
      <c r="U22" s="529"/>
      <c r="V22" s="530"/>
      <c r="W22" s="529"/>
      <c r="X22" s="530"/>
      <c r="Y22" s="529"/>
      <c r="Z22" s="530"/>
      <c r="AA22" s="529"/>
      <c r="AB22" s="530"/>
      <c r="AC22" s="537">
        <f t="shared" si="15"/>
        <v>0</v>
      </c>
      <c r="AD22" s="538"/>
      <c r="AE22" s="62"/>
      <c r="AF22" s="19"/>
      <c r="AG22" s="112"/>
      <c r="AH22" s="62"/>
      <c r="AI22" s="609">
        <v>44405</v>
      </c>
      <c r="AJ22" s="610"/>
      <c r="AK22" s="610"/>
      <c r="AL22" s="610"/>
      <c r="AM22" s="610"/>
      <c r="AN22" s="611"/>
      <c r="AO22" s="605">
        <v>0.375</v>
      </c>
      <c r="AP22" s="606"/>
      <c r="AQ22" s="605">
        <v>0.79166666666666663</v>
      </c>
      <c r="AR22" s="606"/>
      <c r="AS22" s="605">
        <v>0.25</v>
      </c>
      <c r="AT22" s="606"/>
      <c r="AU22" s="514">
        <f t="shared" si="18"/>
        <v>0.16666666666666663</v>
      </c>
      <c r="AV22" s="515"/>
      <c r="AW22" s="527">
        <f t="shared" si="19"/>
        <v>3.9999999999999991</v>
      </c>
      <c r="AX22" s="528"/>
      <c r="AY22" s="605"/>
      <c r="AZ22" s="606"/>
      <c r="BA22" s="605"/>
      <c r="BB22" s="606"/>
      <c r="BC22" s="605"/>
      <c r="BD22" s="606"/>
      <c r="BE22" s="605">
        <v>0.16666666666666666</v>
      </c>
      <c r="BF22" s="606"/>
      <c r="BG22" s="605"/>
      <c r="BH22" s="606"/>
      <c r="BI22" s="612">
        <f t="shared" si="16"/>
        <v>0.16666666666666666</v>
      </c>
      <c r="BJ22" s="613"/>
      <c r="BK22" s="62"/>
      <c r="BL22" s="112"/>
      <c r="BP22" s="104"/>
      <c r="BQ22" s="104"/>
      <c r="BR22" s="104"/>
      <c r="CG22" s="107"/>
      <c r="CH22" s="107"/>
      <c r="CI22" s="107"/>
      <c r="CJ22" s="107"/>
      <c r="CK22" s="107"/>
      <c r="CL22" s="107"/>
    </row>
    <row r="23" spans="1:109" ht="18" customHeight="1" x14ac:dyDescent="0.15">
      <c r="A23" s="19"/>
      <c r="B23" s="62"/>
      <c r="C23" s="539"/>
      <c r="D23" s="540"/>
      <c r="E23" s="540"/>
      <c r="F23" s="540"/>
      <c r="G23" s="540"/>
      <c r="H23" s="541"/>
      <c r="I23" s="529"/>
      <c r="J23" s="530"/>
      <c r="K23" s="529"/>
      <c r="L23" s="530"/>
      <c r="M23" s="535"/>
      <c r="N23" s="536"/>
      <c r="O23" s="537">
        <f t="shared" si="14"/>
        <v>0</v>
      </c>
      <c r="P23" s="538"/>
      <c r="Q23" s="533">
        <f t="shared" si="17"/>
        <v>0</v>
      </c>
      <c r="R23" s="534"/>
      <c r="S23" s="529"/>
      <c r="T23" s="530"/>
      <c r="U23" s="529"/>
      <c r="V23" s="530"/>
      <c r="W23" s="529"/>
      <c r="X23" s="530"/>
      <c r="Y23" s="529"/>
      <c r="Z23" s="530"/>
      <c r="AA23" s="529"/>
      <c r="AB23" s="530"/>
      <c r="AC23" s="537">
        <f t="shared" si="15"/>
        <v>0</v>
      </c>
      <c r="AD23" s="538"/>
      <c r="AE23" s="62"/>
      <c r="AF23" s="19"/>
      <c r="AG23" s="112"/>
      <c r="AH23" s="62"/>
      <c r="AI23" s="609">
        <v>44427</v>
      </c>
      <c r="AJ23" s="610"/>
      <c r="AK23" s="610"/>
      <c r="AL23" s="610"/>
      <c r="AM23" s="610"/>
      <c r="AN23" s="611"/>
      <c r="AO23" s="605">
        <v>0.375</v>
      </c>
      <c r="AP23" s="606"/>
      <c r="AQ23" s="605">
        <v>0.70833333333333337</v>
      </c>
      <c r="AR23" s="606"/>
      <c r="AS23" s="605">
        <v>0.26041666666666669</v>
      </c>
      <c r="AT23" s="606"/>
      <c r="AU23" s="514">
        <f t="shared" si="18"/>
        <v>7.2916666666666685E-2</v>
      </c>
      <c r="AV23" s="515"/>
      <c r="AW23" s="527">
        <f t="shared" si="19"/>
        <v>1.7500000000000004</v>
      </c>
      <c r="AX23" s="528"/>
      <c r="AY23" s="605"/>
      <c r="AZ23" s="606"/>
      <c r="BA23" s="605"/>
      <c r="BB23" s="606"/>
      <c r="BC23" s="605"/>
      <c r="BD23" s="606"/>
      <c r="BE23" s="605">
        <v>7.2916666666666671E-2</v>
      </c>
      <c r="BF23" s="606"/>
      <c r="BG23" s="605"/>
      <c r="BH23" s="606"/>
      <c r="BI23" s="612">
        <f t="shared" si="16"/>
        <v>7.2916666666666671E-2</v>
      </c>
      <c r="BJ23" s="613"/>
      <c r="BK23" s="62"/>
      <c r="BL23" s="112"/>
      <c r="BP23" s="107"/>
      <c r="BQ23" s="107"/>
      <c r="BR23" s="107"/>
      <c r="CG23" s="107"/>
      <c r="CH23" s="107"/>
      <c r="CI23" s="107"/>
      <c r="CJ23" s="107"/>
      <c r="CK23" s="107"/>
      <c r="CL23" s="107"/>
    </row>
    <row r="24" spans="1:109" ht="18" customHeight="1" x14ac:dyDescent="0.15">
      <c r="A24" s="19"/>
      <c r="B24" s="62"/>
      <c r="C24" s="539"/>
      <c r="D24" s="540"/>
      <c r="E24" s="540"/>
      <c r="F24" s="540"/>
      <c r="G24" s="540"/>
      <c r="H24" s="541"/>
      <c r="I24" s="529"/>
      <c r="J24" s="530"/>
      <c r="K24" s="529"/>
      <c r="L24" s="530"/>
      <c r="M24" s="535"/>
      <c r="N24" s="536"/>
      <c r="O24" s="537">
        <f t="shared" si="14"/>
        <v>0</v>
      </c>
      <c r="P24" s="538"/>
      <c r="Q24" s="533">
        <f t="shared" si="17"/>
        <v>0</v>
      </c>
      <c r="R24" s="534"/>
      <c r="S24" s="529"/>
      <c r="T24" s="530"/>
      <c r="U24" s="529"/>
      <c r="V24" s="530"/>
      <c r="W24" s="529"/>
      <c r="X24" s="530"/>
      <c r="Y24" s="529"/>
      <c r="Z24" s="530"/>
      <c r="AA24" s="529"/>
      <c r="AB24" s="530"/>
      <c r="AC24" s="537">
        <f t="shared" si="15"/>
        <v>0</v>
      </c>
      <c r="AD24" s="538"/>
      <c r="AE24" s="62"/>
      <c r="AF24" s="19"/>
      <c r="AG24" s="112"/>
      <c r="AH24" s="62"/>
      <c r="AI24" s="609">
        <v>44428</v>
      </c>
      <c r="AJ24" s="610"/>
      <c r="AK24" s="610"/>
      <c r="AL24" s="610"/>
      <c r="AM24" s="610"/>
      <c r="AN24" s="611"/>
      <c r="AO24" s="605">
        <v>0.41666666666666669</v>
      </c>
      <c r="AP24" s="606"/>
      <c r="AQ24" s="605">
        <v>0.5</v>
      </c>
      <c r="AR24" s="606"/>
      <c r="AS24" s="605">
        <v>0</v>
      </c>
      <c r="AT24" s="606"/>
      <c r="AU24" s="514">
        <f t="shared" si="18"/>
        <v>8.3333333333333315E-2</v>
      </c>
      <c r="AV24" s="515"/>
      <c r="AW24" s="527">
        <f t="shared" si="19"/>
        <v>1.9999999999999996</v>
      </c>
      <c r="AX24" s="528"/>
      <c r="AY24" s="605"/>
      <c r="AZ24" s="606"/>
      <c r="BA24" s="605"/>
      <c r="BB24" s="606"/>
      <c r="BC24" s="605"/>
      <c r="BD24" s="606"/>
      <c r="BE24" s="605"/>
      <c r="BF24" s="606"/>
      <c r="BG24" s="605">
        <v>8.3333333333333329E-2</v>
      </c>
      <c r="BH24" s="606"/>
      <c r="BI24" s="612">
        <f t="shared" si="16"/>
        <v>8.3333333333333329E-2</v>
      </c>
      <c r="BJ24" s="613"/>
      <c r="BK24" s="62"/>
      <c r="BL24" s="112"/>
      <c r="BP24" s="107"/>
      <c r="BQ24" s="107"/>
      <c r="BR24" s="107"/>
      <c r="CG24" s="107"/>
      <c r="CH24" s="107"/>
      <c r="CI24" s="107"/>
      <c r="CJ24" s="107"/>
      <c r="CK24" s="107"/>
      <c r="CL24" s="107"/>
    </row>
    <row r="25" spans="1:109" ht="18" customHeight="1" x14ac:dyDescent="0.15">
      <c r="A25" s="19"/>
      <c r="B25" s="62"/>
      <c r="C25" s="539"/>
      <c r="D25" s="540"/>
      <c r="E25" s="540"/>
      <c r="F25" s="540"/>
      <c r="G25" s="540"/>
      <c r="H25" s="541"/>
      <c r="I25" s="529"/>
      <c r="J25" s="530"/>
      <c r="K25" s="529"/>
      <c r="L25" s="530"/>
      <c r="M25" s="535"/>
      <c r="N25" s="536"/>
      <c r="O25" s="537">
        <f t="shared" si="14"/>
        <v>0</v>
      </c>
      <c r="P25" s="538"/>
      <c r="Q25" s="533">
        <f t="shared" si="17"/>
        <v>0</v>
      </c>
      <c r="R25" s="534"/>
      <c r="S25" s="529"/>
      <c r="T25" s="530"/>
      <c r="U25" s="529"/>
      <c r="V25" s="530"/>
      <c r="W25" s="529"/>
      <c r="X25" s="530"/>
      <c r="Y25" s="529"/>
      <c r="Z25" s="530"/>
      <c r="AA25" s="529"/>
      <c r="AB25" s="530"/>
      <c r="AC25" s="537">
        <f t="shared" si="15"/>
        <v>0</v>
      </c>
      <c r="AD25" s="538"/>
      <c r="AE25" s="62"/>
      <c r="AF25" s="19"/>
      <c r="AG25" s="112"/>
      <c r="AH25" s="62"/>
      <c r="AI25" s="609">
        <v>44432</v>
      </c>
      <c r="AJ25" s="610"/>
      <c r="AK25" s="610"/>
      <c r="AL25" s="610"/>
      <c r="AM25" s="610"/>
      <c r="AN25" s="611"/>
      <c r="AO25" s="605">
        <v>0.41666666666666669</v>
      </c>
      <c r="AP25" s="606"/>
      <c r="AQ25" s="605">
        <v>0.66666666666666663</v>
      </c>
      <c r="AR25" s="606"/>
      <c r="AS25" s="605">
        <v>0.125</v>
      </c>
      <c r="AT25" s="606"/>
      <c r="AU25" s="514">
        <f t="shared" si="18"/>
        <v>0.12499999999999994</v>
      </c>
      <c r="AV25" s="515"/>
      <c r="AW25" s="527">
        <f t="shared" si="19"/>
        <v>2.9999999999999987</v>
      </c>
      <c r="AX25" s="528"/>
      <c r="AY25" s="605"/>
      <c r="AZ25" s="606"/>
      <c r="BA25" s="605"/>
      <c r="BB25" s="606"/>
      <c r="BC25" s="605"/>
      <c r="BD25" s="606"/>
      <c r="BE25" s="605">
        <v>0.125</v>
      </c>
      <c r="BF25" s="606"/>
      <c r="BG25" s="605"/>
      <c r="BH25" s="606"/>
      <c r="BI25" s="612">
        <f t="shared" si="16"/>
        <v>0.125</v>
      </c>
      <c r="BJ25" s="613"/>
      <c r="BK25" s="62"/>
      <c r="BL25" s="112"/>
      <c r="CG25" s="107"/>
      <c r="CH25" s="107"/>
      <c r="CI25" s="107"/>
      <c r="CJ25" s="107"/>
      <c r="CK25" s="107"/>
      <c r="CL25" s="107"/>
    </row>
    <row r="26" spans="1:109" ht="18" customHeight="1" x14ac:dyDescent="0.15">
      <c r="A26" s="19"/>
      <c r="B26" s="62"/>
      <c r="C26" s="539"/>
      <c r="D26" s="540"/>
      <c r="E26" s="540"/>
      <c r="F26" s="540"/>
      <c r="G26" s="540"/>
      <c r="H26" s="541"/>
      <c r="I26" s="529"/>
      <c r="J26" s="530"/>
      <c r="K26" s="529"/>
      <c r="L26" s="530"/>
      <c r="M26" s="535"/>
      <c r="N26" s="536"/>
      <c r="O26" s="537">
        <f t="shared" si="14"/>
        <v>0</v>
      </c>
      <c r="P26" s="538"/>
      <c r="Q26" s="533">
        <f t="shared" si="17"/>
        <v>0</v>
      </c>
      <c r="R26" s="534"/>
      <c r="S26" s="529"/>
      <c r="T26" s="530"/>
      <c r="U26" s="529"/>
      <c r="V26" s="530"/>
      <c r="W26" s="529"/>
      <c r="X26" s="530"/>
      <c r="Y26" s="529"/>
      <c r="Z26" s="530"/>
      <c r="AA26" s="529"/>
      <c r="AB26" s="530"/>
      <c r="AC26" s="537">
        <f t="shared" si="15"/>
        <v>0</v>
      </c>
      <c r="AD26" s="538"/>
      <c r="AE26" s="62"/>
      <c r="AF26" s="19"/>
      <c r="AG26" s="112"/>
      <c r="AH26" s="62"/>
      <c r="AI26" s="614"/>
      <c r="AJ26" s="615"/>
      <c r="AK26" s="615"/>
      <c r="AL26" s="615"/>
      <c r="AM26" s="615"/>
      <c r="AN26" s="616"/>
      <c r="AO26" s="607"/>
      <c r="AP26" s="608"/>
      <c r="AQ26" s="607"/>
      <c r="AR26" s="608"/>
      <c r="AS26" s="607"/>
      <c r="AT26" s="608"/>
      <c r="AU26" s="514">
        <f t="shared" si="18"/>
        <v>0</v>
      </c>
      <c r="AV26" s="515"/>
      <c r="AW26" s="527">
        <f t="shared" si="19"/>
        <v>0</v>
      </c>
      <c r="AX26" s="528"/>
      <c r="AY26" s="607"/>
      <c r="AZ26" s="608"/>
      <c r="BA26" s="607"/>
      <c r="BB26" s="608"/>
      <c r="BC26" s="607"/>
      <c r="BD26" s="608"/>
      <c r="BE26" s="607"/>
      <c r="BF26" s="608"/>
      <c r="BG26" s="607"/>
      <c r="BH26" s="608"/>
      <c r="BI26" s="612">
        <f t="shared" si="16"/>
        <v>0</v>
      </c>
      <c r="BJ26" s="613"/>
      <c r="BK26" s="62"/>
      <c r="BL26" s="112"/>
      <c r="CG26" s="107"/>
      <c r="CH26" s="107"/>
      <c r="CI26" s="107"/>
      <c r="CJ26" s="107"/>
      <c r="CK26" s="107"/>
      <c r="CL26" s="107"/>
    </row>
    <row r="27" spans="1:109" ht="18" customHeight="1" x14ac:dyDescent="0.15">
      <c r="A27" s="19"/>
      <c r="B27" s="62"/>
      <c r="C27" s="539"/>
      <c r="D27" s="540"/>
      <c r="E27" s="540"/>
      <c r="F27" s="540"/>
      <c r="G27" s="540"/>
      <c r="H27" s="541"/>
      <c r="I27" s="529"/>
      <c r="J27" s="530"/>
      <c r="K27" s="529"/>
      <c r="L27" s="530"/>
      <c r="M27" s="535"/>
      <c r="N27" s="536"/>
      <c r="O27" s="537">
        <f t="shared" si="14"/>
        <v>0</v>
      </c>
      <c r="P27" s="538"/>
      <c r="Q27" s="533">
        <f t="shared" si="17"/>
        <v>0</v>
      </c>
      <c r="R27" s="534"/>
      <c r="S27" s="529"/>
      <c r="T27" s="530"/>
      <c r="U27" s="529"/>
      <c r="V27" s="530"/>
      <c r="W27" s="529"/>
      <c r="X27" s="530"/>
      <c r="Y27" s="529"/>
      <c r="Z27" s="530"/>
      <c r="AA27" s="529"/>
      <c r="AB27" s="530"/>
      <c r="AC27" s="537">
        <f t="shared" si="15"/>
        <v>0</v>
      </c>
      <c r="AD27" s="538"/>
      <c r="AE27" s="62"/>
      <c r="AF27" s="19"/>
      <c r="AG27" s="112"/>
      <c r="AH27" s="62"/>
      <c r="AI27" s="614"/>
      <c r="AJ27" s="615"/>
      <c r="AK27" s="615"/>
      <c r="AL27" s="615"/>
      <c r="AM27" s="615"/>
      <c r="AN27" s="616"/>
      <c r="AO27" s="607"/>
      <c r="AP27" s="608"/>
      <c r="AQ27" s="607"/>
      <c r="AR27" s="608"/>
      <c r="AS27" s="607"/>
      <c r="AT27" s="608"/>
      <c r="AU27" s="514">
        <f t="shared" si="18"/>
        <v>0</v>
      </c>
      <c r="AV27" s="515"/>
      <c r="AW27" s="527">
        <f t="shared" si="19"/>
        <v>0</v>
      </c>
      <c r="AX27" s="528"/>
      <c r="AY27" s="607"/>
      <c r="AZ27" s="608"/>
      <c r="BA27" s="607"/>
      <c r="BB27" s="608"/>
      <c r="BC27" s="607"/>
      <c r="BD27" s="608"/>
      <c r="BE27" s="607"/>
      <c r="BF27" s="608"/>
      <c r="BG27" s="607"/>
      <c r="BH27" s="608"/>
      <c r="BI27" s="612">
        <f t="shared" si="16"/>
        <v>0</v>
      </c>
      <c r="BJ27" s="613"/>
      <c r="BK27" s="62"/>
      <c r="BL27" s="112"/>
      <c r="CG27" s="107"/>
      <c r="CH27" s="107"/>
      <c r="CI27" s="107"/>
      <c r="CJ27" s="107"/>
      <c r="CK27" s="107"/>
      <c r="CL27" s="107"/>
    </row>
    <row r="28" spans="1:109" ht="18" customHeight="1" x14ac:dyDescent="0.15">
      <c r="A28" s="19"/>
      <c r="B28" s="62"/>
      <c r="C28" s="539"/>
      <c r="D28" s="540"/>
      <c r="E28" s="540"/>
      <c r="F28" s="540"/>
      <c r="G28" s="540"/>
      <c r="H28" s="541"/>
      <c r="I28" s="529"/>
      <c r="J28" s="530"/>
      <c r="K28" s="529"/>
      <c r="L28" s="530"/>
      <c r="M28" s="535"/>
      <c r="N28" s="536"/>
      <c r="O28" s="537">
        <f t="shared" si="14"/>
        <v>0</v>
      </c>
      <c r="P28" s="538"/>
      <c r="Q28" s="533">
        <f t="shared" si="17"/>
        <v>0</v>
      </c>
      <c r="R28" s="534"/>
      <c r="S28" s="529"/>
      <c r="T28" s="530"/>
      <c r="U28" s="529"/>
      <c r="V28" s="530"/>
      <c r="W28" s="529"/>
      <c r="X28" s="530"/>
      <c r="Y28" s="529"/>
      <c r="Z28" s="530"/>
      <c r="AA28" s="529"/>
      <c r="AB28" s="530"/>
      <c r="AC28" s="537">
        <f t="shared" si="15"/>
        <v>0</v>
      </c>
      <c r="AD28" s="538"/>
      <c r="AE28" s="62"/>
      <c r="AF28" s="19"/>
      <c r="AG28" s="112"/>
      <c r="AH28" s="62"/>
      <c r="AI28" s="614"/>
      <c r="AJ28" s="615"/>
      <c r="AK28" s="615"/>
      <c r="AL28" s="615"/>
      <c r="AM28" s="615"/>
      <c r="AN28" s="616"/>
      <c r="AO28" s="607"/>
      <c r="AP28" s="608"/>
      <c r="AQ28" s="607"/>
      <c r="AR28" s="608"/>
      <c r="AS28" s="607"/>
      <c r="AT28" s="608"/>
      <c r="AU28" s="514">
        <f t="shared" si="18"/>
        <v>0</v>
      </c>
      <c r="AV28" s="515"/>
      <c r="AW28" s="527">
        <f t="shared" si="19"/>
        <v>0</v>
      </c>
      <c r="AX28" s="528"/>
      <c r="AY28" s="607"/>
      <c r="AZ28" s="608"/>
      <c r="BA28" s="607"/>
      <c r="BB28" s="608"/>
      <c r="BC28" s="607"/>
      <c r="BD28" s="608"/>
      <c r="BE28" s="607"/>
      <c r="BF28" s="608"/>
      <c r="BG28" s="607"/>
      <c r="BH28" s="608"/>
      <c r="BI28" s="612">
        <f t="shared" si="16"/>
        <v>0</v>
      </c>
      <c r="BJ28" s="613"/>
      <c r="BK28" s="62"/>
      <c r="BL28" s="112"/>
      <c r="CK28" s="108"/>
    </row>
    <row r="29" spans="1:109" ht="18" customHeight="1" x14ac:dyDescent="0.15">
      <c r="A29" s="19"/>
      <c r="B29" s="62"/>
      <c r="C29" s="539"/>
      <c r="D29" s="540"/>
      <c r="E29" s="540"/>
      <c r="F29" s="540"/>
      <c r="G29" s="540"/>
      <c r="H29" s="541"/>
      <c r="I29" s="529"/>
      <c r="J29" s="530"/>
      <c r="K29" s="529"/>
      <c r="L29" s="530"/>
      <c r="M29" s="535"/>
      <c r="N29" s="536"/>
      <c r="O29" s="537">
        <f t="shared" si="14"/>
        <v>0</v>
      </c>
      <c r="P29" s="538"/>
      <c r="Q29" s="533">
        <f t="shared" si="17"/>
        <v>0</v>
      </c>
      <c r="R29" s="534"/>
      <c r="S29" s="529"/>
      <c r="T29" s="530"/>
      <c r="U29" s="529"/>
      <c r="V29" s="530"/>
      <c r="W29" s="529"/>
      <c r="X29" s="530"/>
      <c r="Y29" s="529"/>
      <c r="Z29" s="530"/>
      <c r="AA29" s="529"/>
      <c r="AB29" s="530"/>
      <c r="AC29" s="537">
        <f t="shared" si="15"/>
        <v>0</v>
      </c>
      <c r="AD29" s="538"/>
      <c r="AE29" s="62"/>
      <c r="AF29" s="19"/>
      <c r="AG29" s="112"/>
      <c r="AH29" s="62"/>
      <c r="AI29" s="614"/>
      <c r="AJ29" s="615"/>
      <c r="AK29" s="615"/>
      <c r="AL29" s="615"/>
      <c r="AM29" s="615"/>
      <c r="AN29" s="616"/>
      <c r="AO29" s="607"/>
      <c r="AP29" s="608"/>
      <c r="AQ29" s="607"/>
      <c r="AR29" s="608"/>
      <c r="AS29" s="607"/>
      <c r="AT29" s="608"/>
      <c r="AU29" s="514">
        <f t="shared" si="18"/>
        <v>0</v>
      </c>
      <c r="AV29" s="515"/>
      <c r="AW29" s="527">
        <f t="shared" si="19"/>
        <v>0</v>
      </c>
      <c r="AX29" s="528"/>
      <c r="AY29" s="607"/>
      <c r="AZ29" s="608"/>
      <c r="BA29" s="607"/>
      <c r="BB29" s="608"/>
      <c r="BC29" s="607"/>
      <c r="BD29" s="608"/>
      <c r="BE29" s="607"/>
      <c r="BF29" s="608"/>
      <c r="BG29" s="607"/>
      <c r="BH29" s="608"/>
      <c r="BI29" s="612">
        <f t="shared" si="16"/>
        <v>0</v>
      </c>
      <c r="BJ29" s="613"/>
      <c r="BK29" s="62"/>
      <c r="BL29" s="112"/>
      <c r="CK29" s="109"/>
    </row>
    <row r="30" spans="1:109" ht="18" customHeight="1" x14ac:dyDescent="0.15">
      <c r="A30" s="19"/>
      <c r="B30" s="62"/>
      <c r="C30" s="539"/>
      <c r="D30" s="540"/>
      <c r="E30" s="540"/>
      <c r="F30" s="540"/>
      <c r="G30" s="540"/>
      <c r="H30" s="541"/>
      <c r="I30" s="529"/>
      <c r="J30" s="530"/>
      <c r="K30" s="529"/>
      <c r="L30" s="530"/>
      <c r="M30" s="535"/>
      <c r="N30" s="536"/>
      <c r="O30" s="537">
        <f t="shared" si="14"/>
        <v>0</v>
      </c>
      <c r="P30" s="538"/>
      <c r="Q30" s="533">
        <f t="shared" si="17"/>
        <v>0</v>
      </c>
      <c r="R30" s="534"/>
      <c r="S30" s="529"/>
      <c r="T30" s="530"/>
      <c r="U30" s="529"/>
      <c r="V30" s="530"/>
      <c r="W30" s="529"/>
      <c r="X30" s="530"/>
      <c r="Y30" s="529"/>
      <c r="Z30" s="530"/>
      <c r="AA30" s="529"/>
      <c r="AB30" s="530"/>
      <c r="AC30" s="537">
        <f t="shared" si="15"/>
        <v>0</v>
      </c>
      <c r="AD30" s="538"/>
      <c r="AE30" s="62"/>
      <c r="AF30" s="19"/>
      <c r="AG30" s="112"/>
      <c r="AH30" s="62"/>
      <c r="AI30" s="614"/>
      <c r="AJ30" s="615"/>
      <c r="AK30" s="615"/>
      <c r="AL30" s="615"/>
      <c r="AM30" s="615"/>
      <c r="AN30" s="616"/>
      <c r="AO30" s="607"/>
      <c r="AP30" s="608"/>
      <c r="AQ30" s="607"/>
      <c r="AR30" s="608"/>
      <c r="AS30" s="607"/>
      <c r="AT30" s="608"/>
      <c r="AU30" s="514">
        <f t="shared" si="18"/>
        <v>0</v>
      </c>
      <c r="AV30" s="515"/>
      <c r="AW30" s="527">
        <f t="shared" si="19"/>
        <v>0</v>
      </c>
      <c r="AX30" s="528"/>
      <c r="AY30" s="607"/>
      <c r="AZ30" s="608"/>
      <c r="BA30" s="607"/>
      <c r="BB30" s="608"/>
      <c r="BC30" s="607"/>
      <c r="BD30" s="608"/>
      <c r="BE30" s="607"/>
      <c r="BF30" s="608"/>
      <c r="BG30" s="607"/>
      <c r="BH30" s="608"/>
      <c r="BI30" s="612">
        <f t="shared" si="16"/>
        <v>0</v>
      </c>
      <c r="BJ30" s="613"/>
      <c r="BK30" s="62"/>
      <c r="BL30" s="112"/>
    </row>
    <row r="31" spans="1:109" ht="18" customHeight="1" x14ac:dyDescent="0.15">
      <c r="A31" s="19"/>
      <c r="B31" s="62"/>
      <c r="C31" s="539"/>
      <c r="D31" s="540"/>
      <c r="E31" s="540"/>
      <c r="F31" s="540"/>
      <c r="G31" s="540"/>
      <c r="H31" s="541"/>
      <c r="I31" s="529"/>
      <c r="J31" s="530"/>
      <c r="K31" s="529"/>
      <c r="L31" s="530"/>
      <c r="M31" s="535"/>
      <c r="N31" s="536"/>
      <c r="O31" s="537">
        <f t="shared" si="14"/>
        <v>0</v>
      </c>
      <c r="P31" s="538"/>
      <c r="Q31" s="533">
        <f t="shared" si="17"/>
        <v>0</v>
      </c>
      <c r="R31" s="534"/>
      <c r="S31" s="529"/>
      <c r="T31" s="530"/>
      <c r="U31" s="529"/>
      <c r="V31" s="530"/>
      <c r="W31" s="529"/>
      <c r="X31" s="530"/>
      <c r="Y31" s="529"/>
      <c r="Z31" s="530"/>
      <c r="AA31" s="529"/>
      <c r="AB31" s="530"/>
      <c r="AC31" s="537">
        <f t="shared" si="15"/>
        <v>0</v>
      </c>
      <c r="AD31" s="538"/>
      <c r="AE31" s="62"/>
      <c r="AF31" s="19"/>
      <c r="AG31" s="112"/>
      <c r="AH31" s="62"/>
      <c r="AI31" s="614"/>
      <c r="AJ31" s="615"/>
      <c r="AK31" s="615"/>
      <c r="AL31" s="615"/>
      <c r="AM31" s="615"/>
      <c r="AN31" s="616"/>
      <c r="AO31" s="607"/>
      <c r="AP31" s="608"/>
      <c r="AQ31" s="607"/>
      <c r="AR31" s="608"/>
      <c r="AS31" s="607"/>
      <c r="AT31" s="608"/>
      <c r="AU31" s="514">
        <f t="shared" si="18"/>
        <v>0</v>
      </c>
      <c r="AV31" s="515"/>
      <c r="AW31" s="527">
        <f t="shared" si="19"/>
        <v>0</v>
      </c>
      <c r="AX31" s="528"/>
      <c r="AY31" s="607"/>
      <c r="AZ31" s="608"/>
      <c r="BA31" s="607"/>
      <c r="BB31" s="608"/>
      <c r="BC31" s="607"/>
      <c r="BD31" s="608"/>
      <c r="BE31" s="607"/>
      <c r="BF31" s="608"/>
      <c r="BG31" s="607"/>
      <c r="BH31" s="608"/>
      <c r="BI31" s="612">
        <f t="shared" si="16"/>
        <v>0</v>
      </c>
      <c r="BJ31" s="613"/>
      <c r="BK31" s="62"/>
      <c r="BL31" s="112"/>
    </row>
    <row r="32" spans="1:109" ht="18" customHeight="1" x14ac:dyDescent="0.15">
      <c r="A32" s="19"/>
      <c r="B32" s="62"/>
      <c r="C32" s="539"/>
      <c r="D32" s="540"/>
      <c r="E32" s="540"/>
      <c r="F32" s="540"/>
      <c r="G32" s="540"/>
      <c r="H32" s="541"/>
      <c r="I32" s="529"/>
      <c r="J32" s="530"/>
      <c r="K32" s="529"/>
      <c r="L32" s="530"/>
      <c r="M32" s="535"/>
      <c r="N32" s="536"/>
      <c r="O32" s="537">
        <f t="shared" si="14"/>
        <v>0</v>
      </c>
      <c r="P32" s="538"/>
      <c r="Q32" s="533">
        <f t="shared" si="17"/>
        <v>0</v>
      </c>
      <c r="R32" s="534"/>
      <c r="S32" s="529"/>
      <c r="T32" s="530"/>
      <c r="U32" s="529"/>
      <c r="V32" s="530"/>
      <c r="W32" s="529"/>
      <c r="X32" s="530"/>
      <c r="Y32" s="529"/>
      <c r="Z32" s="530"/>
      <c r="AA32" s="529"/>
      <c r="AB32" s="530"/>
      <c r="AC32" s="537">
        <f t="shared" si="15"/>
        <v>0</v>
      </c>
      <c r="AD32" s="538"/>
      <c r="AE32" s="62"/>
      <c r="AF32" s="19"/>
      <c r="AG32" s="112"/>
      <c r="AH32" s="62"/>
      <c r="AI32" s="614"/>
      <c r="AJ32" s="615"/>
      <c r="AK32" s="615"/>
      <c r="AL32" s="615"/>
      <c r="AM32" s="615"/>
      <c r="AN32" s="616"/>
      <c r="AO32" s="607"/>
      <c r="AP32" s="608"/>
      <c r="AQ32" s="607"/>
      <c r="AR32" s="608"/>
      <c r="AS32" s="607"/>
      <c r="AT32" s="608"/>
      <c r="AU32" s="514">
        <f t="shared" si="18"/>
        <v>0</v>
      </c>
      <c r="AV32" s="515"/>
      <c r="AW32" s="527">
        <f t="shared" si="19"/>
        <v>0</v>
      </c>
      <c r="AX32" s="528"/>
      <c r="AY32" s="607"/>
      <c r="AZ32" s="608"/>
      <c r="BA32" s="607"/>
      <c r="BB32" s="608"/>
      <c r="BC32" s="607"/>
      <c r="BD32" s="608"/>
      <c r="BE32" s="607"/>
      <c r="BF32" s="608"/>
      <c r="BG32" s="607"/>
      <c r="BH32" s="608"/>
      <c r="BI32" s="612">
        <f t="shared" si="16"/>
        <v>0</v>
      </c>
      <c r="BJ32" s="613"/>
      <c r="BK32" s="62"/>
      <c r="BL32" s="112"/>
    </row>
    <row r="33" spans="1:89" ht="18" customHeight="1" x14ac:dyDescent="0.15">
      <c r="A33" s="19"/>
      <c r="B33" s="62"/>
      <c r="C33" s="539"/>
      <c r="D33" s="540"/>
      <c r="E33" s="540"/>
      <c r="F33" s="540"/>
      <c r="G33" s="540"/>
      <c r="H33" s="541"/>
      <c r="I33" s="529"/>
      <c r="J33" s="530"/>
      <c r="K33" s="529"/>
      <c r="L33" s="530"/>
      <c r="M33" s="535"/>
      <c r="N33" s="536"/>
      <c r="O33" s="537">
        <f t="shared" si="14"/>
        <v>0</v>
      </c>
      <c r="P33" s="538"/>
      <c r="Q33" s="533">
        <f t="shared" si="17"/>
        <v>0</v>
      </c>
      <c r="R33" s="534"/>
      <c r="S33" s="529"/>
      <c r="T33" s="530"/>
      <c r="U33" s="529"/>
      <c r="V33" s="530"/>
      <c r="W33" s="529"/>
      <c r="X33" s="530"/>
      <c r="Y33" s="529"/>
      <c r="Z33" s="530"/>
      <c r="AA33" s="529"/>
      <c r="AB33" s="530"/>
      <c r="AC33" s="537">
        <f t="shared" si="15"/>
        <v>0</v>
      </c>
      <c r="AD33" s="538"/>
      <c r="AE33" s="62"/>
      <c r="AF33" s="19"/>
      <c r="AG33" s="112"/>
      <c r="AH33" s="62"/>
      <c r="AI33" s="614"/>
      <c r="AJ33" s="615"/>
      <c r="AK33" s="615"/>
      <c r="AL33" s="615"/>
      <c r="AM33" s="615"/>
      <c r="AN33" s="616"/>
      <c r="AO33" s="607"/>
      <c r="AP33" s="608"/>
      <c r="AQ33" s="607"/>
      <c r="AR33" s="608"/>
      <c r="AS33" s="607"/>
      <c r="AT33" s="608"/>
      <c r="AU33" s="514">
        <f t="shared" si="18"/>
        <v>0</v>
      </c>
      <c r="AV33" s="515"/>
      <c r="AW33" s="527">
        <f t="shared" si="19"/>
        <v>0</v>
      </c>
      <c r="AX33" s="528"/>
      <c r="AY33" s="607"/>
      <c r="AZ33" s="608"/>
      <c r="BA33" s="607"/>
      <c r="BB33" s="608"/>
      <c r="BC33" s="607"/>
      <c r="BD33" s="608"/>
      <c r="BE33" s="607"/>
      <c r="BF33" s="608"/>
      <c r="BG33" s="607"/>
      <c r="BH33" s="608"/>
      <c r="BI33" s="612">
        <f t="shared" si="16"/>
        <v>0</v>
      </c>
      <c r="BJ33" s="613"/>
      <c r="BK33" s="62"/>
      <c r="BL33" s="112"/>
      <c r="CI33" s="111"/>
      <c r="CJ33" s="111"/>
    </row>
    <row r="34" spans="1:89" ht="18" customHeight="1" x14ac:dyDescent="0.15">
      <c r="A34" s="19"/>
      <c r="B34" s="62"/>
      <c r="C34" s="539"/>
      <c r="D34" s="540"/>
      <c r="E34" s="540"/>
      <c r="F34" s="540"/>
      <c r="G34" s="540"/>
      <c r="H34" s="541"/>
      <c r="I34" s="529"/>
      <c r="J34" s="530"/>
      <c r="K34" s="529"/>
      <c r="L34" s="530"/>
      <c r="M34" s="535"/>
      <c r="N34" s="536"/>
      <c r="O34" s="537">
        <f t="shared" si="14"/>
        <v>0</v>
      </c>
      <c r="P34" s="538"/>
      <c r="Q34" s="533">
        <f t="shared" si="17"/>
        <v>0</v>
      </c>
      <c r="R34" s="534"/>
      <c r="S34" s="529"/>
      <c r="T34" s="530"/>
      <c r="U34" s="529"/>
      <c r="V34" s="530"/>
      <c r="W34" s="529"/>
      <c r="X34" s="530"/>
      <c r="Y34" s="529"/>
      <c r="Z34" s="530"/>
      <c r="AA34" s="529"/>
      <c r="AB34" s="530"/>
      <c r="AC34" s="537">
        <f t="shared" si="15"/>
        <v>0</v>
      </c>
      <c r="AD34" s="538"/>
      <c r="AE34" s="62"/>
      <c r="AF34" s="19"/>
      <c r="AG34" s="112"/>
      <c r="AH34" s="62"/>
      <c r="AI34" s="614"/>
      <c r="AJ34" s="615"/>
      <c r="AK34" s="615"/>
      <c r="AL34" s="615"/>
      <c r="AM34" s="615"/>
      <c r="AN34" s="616"/>
      <c r="AO34" s="607"/>
      <c r="AP34" s="608"/>
      <c r="AQ34" s="607"/>
      <c r="AR34" s="608"/>
      <c r="AS34" s="607"/>
      <c r="AT34" s="608"/>
      <c r="AU34" s="514">
        <f t="shared" si="18"/>
        <v>0</v>
      </c>
      <c r="AV34" s="515"/>
      <c r="AW34" s="527">
        <f t="shared" si="19"/>
        <v>0</v>
      </c>
      <c r="AX34" s="528"/>
      <c r="AY34" s="607"/>
      <c r="AZ34" s="608"/>
      <c r="BA34" s="607"/>
      <c r="BB34" s="608"/>
      <c r="BC34" s="607"/>
      <c r="BD34" s="608"/>
      <c r="BE34" s="607"/>
      <c r="BF34" s="608"/>
      <c r="BG34" s="607"/>
      <c r="BH34" s="608"/>
      <c r="BI34" s="612">
        <f t="shared" si="16"/>
        <v>0</v>
      </c>
      <c r="BJ34" s="613"/>
      <c r="BK34" s="62"/>
      <c r="BL34" s="112"/>
      <c r="CI34" s="111"/>
      <c r="CJ34" s="111"/>
      <c r="CK34" s="111"/>
    </row>
    <row r="35" spans="1:89" ht="18" customHeight="1" x14ac:dyDescent="0.15">
      <c r="A35" s="19"/>
      <c r="B35" s="62"/>
      <c r="C35" s="539"/>
      <c r="D35" s="540"/>
      <c r="E35" s="540"/>
      <c r="F35" s="540"/>
      <c r="G35" s="540"/>
      <c r="H35" s="541"/>
      <c r="I35" s="529"/>
      <c r="J35" s="530"/>
      <c r="K35" s="529"/>
      <c r="L35" s="530"/>
      <c r="M35" s="535"/>
      <c r="N35" s="536"/>
      <c r="O35" s="537">
        <f t="shared" si="14"/>
        <v>0</v>
      </c>
      <c r="P35" s="538"/>
      <c r="Q35" s="533">
        <f t="shared" si="17"/>
        <v>0</v>
      </c>
      <c r="R35" s="534"/>
      <c r="S35" s="529"/>
      <c r="T35" s="530"/>
      <c r="U35" s="529"/>
      <c r="V35" s="530"/>
      <c r="W35" s="529"/>
      <c r="X35" s="530"/>
      <c r="Y35" s="529"/>
      <c r="Z35" s="530"/>
      <c r="AA35" s="529"/>
      <c r="AB35" s="530"/>
      <c r="AC35" s="537">
        <f t="shared" si="15"/>
        <v>0</v>
      </c>
      <c r="AD35" s="538"/>
      <c r="AE35" s="62"/>
      <c r="AF35" s="19"/>
      <c r="AG35" s="112"/>
      <c r="AH35" s="62"/>
      <c r="AI35" s="614"/>
      <c r="AJ35" s="615"/>
      <c r="AK35" s="615"/>
      <c r="AL35" s="615"/>
      <c r="AM35" s="615"/>
      <c r="AN35" s="616"/>
      <c r="AO35" s="607"/>
      <c r="AP35" s="608"/>
      <c r="AQ35" s="607"/>
      <c r="AR35" s="608"/>
      <c r="AS35" s="607"/>
      <c r="AT35" s="608"/>
      <c r="AU35" s="514">
        <f t="shared" si="18"/>
        <v>0</v>
      </c>
      <c r="AV35" s="515"/>
      <c r="AW35" s="527">
        <f t="shared" si="19"/>
        <v>0</v>
      </c>
      <c r="AX35" s="528"/>
      <c r="AY35" s="607"/>
      <c r="AZ35" s="608"/>
      <c r="BA35" s="607"/>
      <c r="BB35" s="608"/>
      <c r="BC35" s="607"/>
      <c r="BD35" s="608"/>
      <c r="BE35" s="607"/>
      <c r="BF35" s="608"/>
      <c r="BG35" s="607"/>
      <c r="BH35" s="608"/>
      <c r="BI35" s="612">
        <f t="shared" si="16"/>
        <v>0</v>
      </c>
      <c r="BJ35" s="613"/>
      <c r="BK35" s="62"/>
      <c r="BL35" s="112"/>
      <c r="CK35" s="111"/>
    </row>
    <row r="36" spans="1:89" ht="18" customHeight="1" x14ac:dyDescent="0.15">
      <c r="A36" s="19"/>
      <c r="B36" s="62"/>
      <c r="C36" s="539"/>
      <c r="D36" s="540"/>
      <c r="E36" s="540"/>
      <c r="F36" s="540"/>
      <c r="G36" s="540"/>
      <c r="H36" s="541"/>
      <c r="I36" s="529"/>
      <c r="J36" s="530"/>
      <c r="K36" s="529"/>
      <c r="L36" s="530"/>
      <c r="M36" s="535"/>
      <c r="N36" s="536"/>
      <c r="O36" s="537">
        <f t="shared" si="14"/>
        <v>0</v>
      </c>
      <c r="P36" s="538"/>
      <c r="Q36" s="533">
        <f t="shared" si="17"/>
        <v>0</v>
      </c>
      <c r="R36" s="534"/>
      <c r="S36" s="529"/>
      <c r="T36" s="530"/>
      <c r="U36" s="529"/>
      <c r="V36" s="530"/>
      <c r="W36" s="529"/>
      <c r="X36" s="530"/>
      <c r="Y36" s="529"/>
      <c r="Z36" s="530"/>
      <c r="AA36" s="529"/>
      <c r="AB36" s="530"/>
      <c r="AC36" s="537">
        <f t="shared" si="15"/>
        <v>0</v>
      </c>
      <c r="AD36" s="538"/>
      <c r="AE36" s="62"/>
      <c r="AF36" s="19"/>
      <c r="AG36" s="112"/>
      <c r="AH36" s="62"/>
      <c r="AI36" s="614"/>
      <c r="AJ36" s="615"/>
      <c r="AK36" s="615"/>
      <c r="AL36" s="615"/>
      <c r="AM36" s="615"/>
      <c r="AN36" s="616"/>
      <c r="AO36" s="607"/>
      <c r="AP36" s="608"/>
      <c r="AQ36" s="607"/>
      <c r="AR36" s="608"/>
      <c r="AS36" s="607"/>
      <c r="AT36" s="608"/>
      <c r="AU36" s="514">
        <f t="shared" si="18"/>
        <v>0</v>
      </c>
      <c r="AV36" s="515"/>
      <c r="AW36" s="527">
        <f t="shared" si="19"/>
        <v>0</v>
      </c>
      <c r="AX36" s="528"/>
      <c r="AY36" s="607"/>
      <c r="AZ36" s="608"/>
      <c r="BA36" s="607"/>
      <c r="BB36" s="608"/>
      <c r="BC36" s="607"/>
      <c r="BD36" s="608"/>
      <c r="BE36" s="607"/>
      <c r="BF36" s="608"/>
      <c r="BG36" s="607"/>
      <c r="BH36" s="608"/>
      <c r="BI36" s="612">
        <f t="shared" si="16"/>
        <v>0</v>
      </c>
      <c r="BJ36" s="613"/>
      <c r="BK36" s="62"/>
      <c r="BL36" s="112"/>
    </row>
    <row r="37" spans="1:89" ht="18" customHeight="1" x14ac:dyDescent="0.15">
      <c r="A37" s="19"/>
      <c r="B37" s="62"/>
      <c r="C37" s="539"/>
      <c r="D37" s="540"/>
      <c r="E37" s="540"/>
      <c r="F37" s="540"/>
      <c r="G37" s="540"/>
      <c r="H37" s="541"/>
      <c r="I37" s="529"/>
      <c r="J37" s="530"/>
      <c r="K37" s="529"/>
      <c r="L37" s="530"/>
      <c r="M37" s="535"/>
      <c r="N37" s="536"/>
      <c r="O37" s="537">
        <f t="shared" si="14"/>
        <v>0</v>
      </c>
      <c r="P37" s="538"/>
      <c r="Q37" s="533">
        <f t="shared" si="17"/>
        <v>0</v>
      </c>
      <c r="R37" s="534"/>
      <c r="S37" s="529"/>
      <c r="T37" s="530"/>
      <c r="U37" s="529"/>
      <c r="V37" s="530"/>
      <c r="W37" s="529"/>
      <c r="X37" s="530"/>
      <c r="Y37" s="529"/>
      <c r="Z37" s="530"/>
      <c r="AA37" s="529"/>
      <c r="AB37" s="530"/>
      <c r="AC37" s="537">
        <f t="shared" si="15"/>
        <v>0</v>
      </c>
      <c r="AD37" s="538"/>
      <c r="AE37" s="62"/>
      <c r="AF37" s="19"/>
      <c r="AG37" s="112"/>
      <c r="AH37" s="62"/>
      <c r="AI37" s="614"/>
      <c r="AJ37" s="615"/>
      <c r="AK37" s="615"/>
      <c r="AL37" s="615"/>
      <c r="AM37" s="615"/>
      <c r="AN37" s="616"/>
      <c r="AO37" s="607"/>
      <c r="AP37" s="608"/>
      <c r="AQ37" s="607"/>
      <c r="AR37" s="608"/>
      <c r="AS37" s="607"/>
      <c r="AT37" s="608"/>
      <c r="AU37" s="514">
        <f t="shared" si="18"/>
        <v>0</v>
      </c>
      <c r="AV37" s="515"/>
      <c r="AW37" s="527">
        <f t="shared" si="19"/>
        <v>0</v>
      </c>
      <c r="AX37" s="528"/>
      <c r="AY37" s="607"/>
      <c r="AZ37" s="608"/>
      <c r="BA37" s="607"/>
      <c r="BB37" s="608"/>
      <c r="BC37" s="607"/>
      <c r="BD37" s="608"/>
      <c r="BE37" s="607"/>
      <c r="BF37" s="608"/>
      <c r="BG37" s="607"/>
      <c r="BH37" s="608"/>
      <c r="BI37" s="612">
        <f t="shared" si="16"/>
        <v>0</v>
      </c>
      <c r="BJ37" s="613"/>
      <c r="BK37" s="62"/>
      <c r="BL37" s="112"/>
    </row>
    <row r="38" spans="1:89" ht="18" customHeight="1" x14ac:dyDescent="0.15">
      <c r="A38" s="19"/>
      <c r="B38" s="62"/>
      <c r="C38" s="539"/>
      <c r="D38" s="540"/>
      <c r="E38" s="540"/>
      <c r="F38" s="540"/>
      <c r="G38" s="540"/>
      <c r="H38" s="541"/>
      <c r="I38" s="529"/>
      <c r="J38" s="530"/>
      <c r="K38" s="529"/>
      <c r="L38" s="530"/>
      <c r="M38" s="535"/>
      <c r="N38" s="536"/>
      <c r="O38" s="537">
        <f t="shared" si="14"/>
        <v>0</v>
      </c>
      <c r="P38" s="538"/>
      <c r="Q38" s="533">
        <f t="shared" si="17"/>
        <v>0</v>
      </c>
      <c r="R38" s="534"/>
      <c r="S38" s="529"/>
      <c r="T38" s="530"/>
      <c r="U38" s="529"/>
      <c r="V38" s="530"/>
      <c r="W38" s="529"/>
      <c r="X38" s="530"/>
      <c r="Y38" s="529"/>
      <c r="Z38" s="530"/>
      <c r="AA38" s="529"/>
      <c r="AB38" s="530"/>
      <c r="AC38" s="537">
        <f t="shared" si="15"/>
        <v>0</v>
      </c>
      <c r="AD38" s="538"/>
      <c r="AE38" s="62"/>
      <c r="AF38" s="19"/>
      <c r="AG38" s="112"/>
      <c r="AH38" s="62"/>
      <c r="AI38" s="614"/>
      <c r="AJ38" s="615"/>
      <c r="AK38" s="615"/>
      <c r="AL38" s="615"/>
      <c r="AM38" s="615"/>
      <c r="AN38" s="616"/>
      <c r="AO38" s="607"/>
      <c r="AP38" s="608"/>
      <c r="AQ38" s="607"/>
      <c r="AR38" s="608"/>
      <c r="AS38" s="607"/>
      <c r="AT38" s="608"/>
      <c r="AU38" s="514">
        <f t="shared" si="18"/>
        <v>0</v>
      </c>
      <c r="AV38" s="515"/>
      <c r="AW38" s="527">
        <f t="shared" si="19"/>
        <v>0</v>
      </c>
      <c r="AX38" s="528"/>
      <c r="AY38" s="607"/>
      <c r="AZ38" s="608"/>
      <c r="BA38" s="607"/>
      <c r="BB38" s="608"/>
      <c r="BC38" s="607"/>
      <c r="BD38" s="608"/>
      <c r="BE38" s="607"/>
      <c r="BF38" s="608"/>
      <c r="BG38" s="607"/>
      <c r="BH38" s="608"/>
      <c r="BI38" s="612">
        <f t="shared" si="16"/>
        <v>0</v>
      </c>
      <c r="BJ38" s="613"/>
      <c r="BK38" s="62"/>
      <c r="BL38" s="112"/>
    </row>
    <row r="39" spans="1:89" ht="18" customHeight="1" x14ac:dyDescent="0.15">
      <c r="A39" s="19"/>
      <c r="B39" s="62"/>
      <c r="C39" s="539"/>
      <c r="D39" s="540"/>
      <c r="E39" s="540"/>
      <c r="F39" s="540"/>
      <c r="G39" s="540"/>
      <c r="H39" s="541"/>
      <c r="I39" s="529"/>
      <c r="J39" s="530"/>
      <c r="K39" s="529"/>
      <c r="L39" s="530"/>
      <c r="M39" s="535"/>
      <c r="N39" s="536"/>
      <c r="O39" s="537">
        <f t="shared" si="14"/>
        <v>0</v>
      </c>
      <c r="P39" s="538"/>
      <c r="Q39" s="533">
        <f t="shared" si="17"/>
        <v>0</v>
      </c>
      <c r="R39" s="534"/>
      <c r="S39" s="529"/>
      <c r="T39" s="530"/>
      <c r="U39" s="529"/>
      <c r="V39" s="530"/>
      <c r="W39" s="529"/>
      <c r="X39" s="530"/>
      <c r="Y39" s="529"/>
      <c r="Z39" s="530"/>
      <c r="AA39" s="529"/>
      <c r="AB39" s="530"/>
      <c r="AC39" s="537">
        <f t="shared" si="15"/>
        <v>0</v>
      </c>
      <c r="AD39" s="538"/>
      <c r="AE39" s="62"/>
      <c r="AF39" s="19"/>
      <c r="AG39" s="112"/>
      <c r="AH39" s="62"/>
      <c r="AI39" s="614"/>
      <c r="AJ39" s="615"/>
      <c r="AK39" s="615"/>
      <c r="AL39" s="615"/>
      <c r="AM39" s="615"/>
      <c r="AN39" s="616"/>
      <c r="AO39" s="607"/>
      <c r="AP39" s="608"/>
      <c r="AQ39" s="607"/>
      <c r="AR39" s="608"/>
      <c r="AS39" s="607"/>
      <c r="AT39" s="608"/>
      <c r="AU39" s="514">
        <f t="shared" si="18"/>
        <v>0</v>
      </c>
      <c r="AV39" s="515"/>
      <c r="AW39" s="527">
        <f t="shared" si="19"/>
        <v>0</v>
      </c>
      <c r="AX39" s="528"/>
      <c r="AY39" s="607"/>
      <c r="AZ39" s="608"/>
      <c r="BA39" s="607"/>
      <c r="BB39" s="608"/>
      <c r="BC39" s="607"/>
      <c r="BD39" s="608"/>
      <c r="BE39" s="607"/>
      <c r="BF39" s="608"/>
      <c r="BG39" s="607"/>
      <c r="BH39" s="608"/>
      <c r="BI39" s="612">
        <f t="shared" si="16"/>
        <v>0</v>
      </c>
      <c r="BJ39" s="613"/>
      <c r="BK39" s="62"/>
      <c r="BL39" s="112"/>
    </row>
    <row r="40" spans="1:89" ht="18" customHeight="1" x14ac:dyDescent="0.15">
      <c r="A40" s="19"/>
      <c r="B40" s="62"/>
      <c r="C40" s="539"/>
      <c r="D40" s="540"/>
      <c r="E40" s="540"/>
      <c r="F40" s="540"/>
      <c r="G40" s="540"/>
      <c r="H40" s="541"/>
      <c r="I40" s="529"/>
      <c r="J40" s="530"/>
      <c r="K40" s="529"/>
      <c r="L40" s="530"/>
      <c r="M40" s="535"/>
      <c r="N40" s="536"/>
      <c r="O40" s="537">
        <f t="shared" si="14"/>
        <v>0</v>
      </c>
      <c r="P40" s="538"/>
      <c r="Q40" s="533">
        <f t="shared" si="17"/>
        <v>0</v>
      </c>
      <c r="R40" s="534"/>
      <c r="S40" s="529"/>
      <c r="T40" s="530"/>
      <c r="U40" s="529"/>
      <c r="V40" s="530"/>
      <c r="W40" s="529"/>
      <c r="X40" s="530"/>
      <c r="Y40" s="529"/>
      <c r="Z40" s="530"/>
      <c r="AA40" s="529"/>
      <c r="AB40" s="530"/>
      <c r="AC40" s="537">
        <f t="shared" si="15"/>
        <v>0</v>
      </c>
      <c r="AD40" s="538"/>
      <c r="AE40" s="62"/>
      <c r="AF40" s="19"/>
      <c r="AG40" s="112"/>
      <c r="AH40" s="62"/>
      <c r="AI40" s="614"/>
      <c r="AJ40" s="615"/>
      <c r="AK40" s="615"/>
      <c r="AL40" s="615"/>
      <c r="AM40" s="615"/>
      <c r="AN40" s="616"/>
      <c r="AO40" s="607"/>
      <c r="AP40" s="608"/>
      <c r="AQ40" s="607"/>
      <c r="AR40" s="608"/>
      <c r="AS40" s="607"/>
      <c r="AT40" s="608"/>
      <c r="AU40" s="514">
        <f t="shared" si="18"/>
        <v>0</v>
      </c>
      <c r="AV40" s="515"/>
      <c r="AW40" s="527">
        <f t="shared" si="19"/>
        <v>0</v>
      </c>
      <c r="AX40" s="528"/>
      <c r="AY40" s="607"/>
      <c r="AZ40" s="608"/>
      <c r="BA40" s="607"/>
      <c r="BB40" s="608"/>
      <c r="BC40" s="607"/>
      <c r="BD40" s="608"/>
      <c r="BE40" s="607"/>
      <c r="BF40" s="608"/>
      <c r="BG40" s="607"/>
      <c r="BH40" s="608"/>
      <c r="BI40" s="612">
        <f t="shared" si="16"/>
        <v>0</v>
      </c>
      <c r="BJ40" s="613"/>
      <c r="BK40" s="62"/>
      <c r="BL40" s="112"/>
    </row>
    <row r="41" spans="1:89" ht="18" customHeight="1" x14ac:dyDescent="0.15">
      <c r="A41" s="19"/>
      <c r="B41" s="62"/>
      <c r="C41" s="539"/>
      <c r="D41" s="540"/>
      <c r="E41" s="540"/>
      <c r="F41" s="540"/>
      <c r="G41" s="540"/>
      <c r="H41" s="541"/>
      <c r="I41" s="529"/>
      <c r="J41" s="530"/>
      <c r="K41" s="529"/>
      <c r="L41" s="530"/>
      <c r="M41" s="535"/>
      <c r="N41" s="536"/>
      <c r="O41" s="537">
        <f t="shared" si="14"/>
        <v>0</v>
      </c>
      <c r="P41" s="538"/>
      <c r="Q41" s="533">
        <f t="shared" si="17"/>
        <v>0</v>
      </c>
      <c r="R41" s="534"/>
      <c r="S41" s="529"/>
      <c r="T41" s="530"/>
      <c r="U41" s="529"/>
      <c r="V41" s="530"/>
      <c r="W41" s="529"/>
      <c r="X41" s="530"/>
      <c r="Y41" s="529"/>
      <c r="Z41" s="530"/>
      <c r="AA41" s="529"/>
      <c r="AB41" s="530"/>
      <c r="AC41" s="537">
        <f t="shared" si="15"/>
        <v>0</v>
      </c>
      <c r="AD41" s="538"/>
      <c r="AE41" s="62"/>
      <c r="AF41" s="19"/>
      <c r="AG41" s="112"/>
      <c r="AH41" s="62"/>
      <c r="AI41" s="614"/>
      <c r="AJ41" s="615"/>
      <c r="AK41" s="615"/>
      <c r="AL41" s="615"/>
      <c r="AM41" s="615"/>
      <c r="AN41" s="616"/>
      <c r="AO41" s="607"/>
      <c r="AP41" s="608"/>
      <c r="AQ41" s="607"/>
      <c r="AR41" s="608"/>
      <c r="AS41" s="607"/>
      <c r="AT41" s="608"/>
      <c r="AU41" s="514">
        <f t="shared" si="18"/>
        <v>0</v>
      </c>
      <c r="AV41" s="515"/>
      <c r="AW41" s="527">
        <f t="shared" si="19"/>
        <v>0</v>
      </c>
      <c r="AX41" s="528"/>
      <c r="AY41" s="607"/>
      <c r="AZ41" s="608"/>
      <c r="BA41" s="607"/>
      <c r="BB41" s="608"/>
      <c r="BC41" s="607"/>
      <c r="BD41" s="608"/>
      <c r="BE41" s="607"/>
      <c r="BF41" s="608"/>
      <c r="BG41" s="607"/>
      <c r="BH41" s="608"/>
      <c r="BI41" s="612">
        <f t="shared" si="16"/>
        <v>0</v>
      </c>
      <c r="BJ41" s="613"/>
      <c r="BK41" s="62"/>
      <c r="BL41" s="112"/>
    </row>
    <row r="42" spans="1:89" ht="18" customHeight="1" x14ac:dyDescent="0.15">
      <c r="A42" s="19"/>
      <c r="B42" s="62"/>
      <c r="C42" s="539"/>
      <c r="D42" s="540"/>
      <c r="E42" s="540"/>
      <c r="F42" s="540"/>
      <c r="G42" s="540"/>
      <c r="H42" s="541"/>
      <c r="I42" s="529"/>
      <c r="J42" s="530"/>
      <c r="K42" s="529"/>
      <c r="L42" s="530"/>
      <c r="M42" s="535"/>
      <c r="N42" s="536"/>
      <c r="O42" s="537">
        <f t="shared" si="14"/>
        <v>0</v>
      </c>
      <c r="P42" s="538"/>
      <c r="Q42" s="533">
        <f t="shared" si="17"/>
        <v>0</v>
      </c>
      <c r="R42" s="534"/>
      <c r="S42" s="529"/>
      <c r="T42" s="530"/>
      <c r="U42" s="529"/>
      <c r="V42" s="530"/>
      <c r="W42" s="529"/>
      <c r="X42" s="530"/>
      <c r="Y42" s="529"/>
      <c r="Z42" s="530"/>
      <c r="AA42" s="529"/>
      <c r="AB42" s="530"/>
      <c r="AC42" s="537">
        <f t="shared" si="15"/>
        <v>0</v>
      </c>
      <c r="AD42" s="538"/>
      <c r="AE42" s="62"/>
      <c r="AF42" s="19"/>
      <c r="AG42" s="112"/>
      <c r="AH42" s="62"/>
      <c r="AI42" s="614"/>
      <c r="AJ42" s="615"/>
      <c r="AK42" s="615"/>
      <c r="AL42" s="615"/>
      <c r="AM42" s="615"/>
      <c r="AN42" s="616"/>
      <c r="AO42" s="607"/>
      <c r="AP42" s="608"/>
      <c r="AQ42" s="607"/>
      <c r="AR42" s="608"/>
      <c r="AS42" s="607"/>
      <c r="AT42" s="608"/>
      <c r="AU42" s="514">
        <f t="shared" si="18"/>
        <v>0</v>
      </c>
      <c r="AV42" s="515"/>
      <c r="AW42" s="527">
        <f t="shared" si="19"/>
        <v>0</v>
      </c>
      <c r="AX42" s="528"/>
      <c r="AY42" s="607"/>
      <c r="AZ42" s="608"/>
      <c r="BA42" s="607"/>
      <c r="BB42" s="608"/>
      <c r="BC42" s="607"/>
      <c r="BD42" s="608"/>
      <c r="BE42" s="607"/>
      <c r="BF42" s="608"/>
      <c r="BG42" s="607"/>
      <c r="BH42" s="608"/>
      <c r="BI42" s="612">
        <f t="shared" si="16"/>
        <v>0</v>
      </c>
      <c r="BJ42" s="613"/>
      <c r="BK42" s="62"/>
      <c r="BL42" s="112"/>
    </row>
    <row r="43" spans="1:89" ht="18" customHeight="1" x14ac:dyDescent="0.15">
      <c r="A43" s="19"/>
      <c r="B43" s="62"/>
      <c r="C43" s="539"/>
      <c r="D43" s="540"/>
      <c r="E43" s="540"/>
      <c r="F43" s="540"/>
      <c r="G43" s="540"/>
      <c r="H43" s="541"/>
      <c r="I43" s="529"/>
      <c r="J43" s="530"/>
      <c r="K43" s="529"/>
      <c r="L43" s="530"/>
      <c r="M43" s="535"/>
      <c r="N43" s="536"/>
      <c r="O43" s="537">
        <f t="shared" si="14"/>
        <v>0</v>
      </c>
      <c r="P43" s="538"/>
      <c r="Q43" s="533">
        <f t="shared" si="17"/>
        <v>0</v>
      </c>
      <c r="R43" s="534"/>
      <c r="S43" s="529"/>
      <c r="T43" s="530"/>
      <c r="U43" s="529"/>
      <c r="V43" s="530"/>
      <c r="W43" s="529"/>
      <c r="X43" s="530"/>
      <c r="Y43" s="529"/>
      <c r="Z43" s="530"/>
      <c r="AA43" s="529"/>
      <c r="AB43" s="530"/>
      <c r="AC43" s="537">
        <f t="shared" si="15"/>
        <v>0</v>
      </c>
      <c r="AD43" s="538"/>
      <c r="AE43" s="62"/>
      <c r="AF43" s="19"/>
      <c r="AG43" s="112"/>
      <c r="AH43" s="62"/>
      <c r="AI43" s="614"/>
      <c r="AJ43" s="615"/>
      <c r="AK43" s="615"/>
      <c r="AL43" s="615"/>
      <c r="AM43" s="615"/>
      <c r="AN43" s="616"/>
      <c r="AO43" s="607"/>
      <c r="AP43" s="608"/>
      <c r="AQ43" s="607"/>
      <c r="AR43" s="608"/>
      <c r="AS43" s="607"/>
      <c r="AT43" s="608"/>
      <c r="AU43" s="514">
        <f t="shared" si="18"/>
        <v>0</v>
      </c>
      <c r="AV43" s="515"/>
      <c r="AW43" s="527">
        <f t="shared" si="19"/>
        <v>0</v>
      </c>
      <c r="AX43" s="528"/>
      <c r="AY43" s="607"/>
      <c r="AZ43" s="608"/>
      <c r="BA43" s="607"/>
      <c r="BB43" s="608"/>
      <c r="BC43" s="607"/>
      <c r="BD43" s="608"/>
      <c r="BE43" s="607"/>
      <c r="BF43" s="608"/>
      <c r="BG43" s="607"/>
      <c r="BH43" s="608"/>
      <c r="BI43" s="612">
        <f t="shared" si="16"/>
        <v>0</v>
      </c>
      <c r="BJ43" s="613"/>
      <c r="BK43" s="62"/>
      <c r="BL43" s="112"/>
    </row>
    <row r="44" spans="1:89" ht="18" customHeight="1" x14ac:dyDescent="0.15">
      <c r="A44" s="19"/>
      <c r="B44" s="62"/>
      <c r="C44" s="539"/>
      <c r="D44" s="540"/>
      <c r="E44" s="540"/>
      <c r="F44" s="540"/>
      <c r="G44" s="540"/>
      <c r="H44" s="541"/>
      <c r="I44" s="529"/>
      <c r="J44" s="530"/>
      <c r="K44" s="529"/>
      <c r="L44" s="530"/>
      <c r="M44" s="535"/>
      <c r="N44" s="536"/>
      <c r="O44" s="537">
        <f t="shared" si="14"/>
        <v>0</v>
      </c>
      <c r="P44" s="538"/>
      <c r="Q44" s="533">
        <f t="shared" si="17"/>
        <v>0</v>
      </c>
      <c r="R44" s="534"/>
      <c r="S44" s="529"/>
      <c r="T44" s="530"/>
      <c r="U44" s="529"/>
      <c r="V44" s="530"/>
      <c r="W44" s="529"/>
      <c r="X44" s="530"/>
      <c r="Y44" s="529"/>
      <c r="Z44" s="530"/>
      <c r="AA44" s="529"/>
      <c r="AB44" s="530"/>
      <c r="AC44" s="537">
        <f t="shared" si="15"/>
        <v>0</v>
      </c>
      <c r="AD44" s="538"/>
      <c r="AE44" s="62"/>
      <c r="AF44" s="19"/>
      <c r="AG44" s="112"/>
      <c r="AH44" s="62"/>
      <c r="AI44" s="614"/>
      <c r="AJ44" s="615"/>
      <c r="AK44" s="615"/>
      <c r="AL44" s="615"/>
      <c r="AM44" s="615"/>
      <c r="AN44" s="616"/>
      <c r="AO44" s="607"/>
      <c r="AP44" s="608"/>
      <c r="AQ44" s="607"/>
      <c r="AR44" s="608"/>
      <c r="AS44" s="607"/>
      <c r="AT44" s="608"/>
      <c r="AU44" s="514">
        <f t="shared" si="18"/>
        <v>0</v>
      </c>
      <c r="AV44" s="515"/>
      <c r="AW44" s="527">
        <f t="shared" si="19"/>
        <v>0</v>
      </c>
      <c r="AX44" s="528"/>
      <c r="AY44" s="607"/>
      <c r="AZ44" s="608"/>
      <c r="BA44" s="607"/>
      <c r="BB44" s="608"/>
      <c r="BC44" s="607"/>
      <c r="BD44" s="608"/>
      <c r="BE44" s="607"/>
      <c r="BF44" s="608"/>
      <c r="BG44" s="607"/>
      <c r="BH44" s="608"/>
      <c r="BI44" s="612">
        <f t="shared" si="16"/>
        <v>0</v>
      </c>
      <c r="BJ44" s="613"/>
      <c r="BK44" s="62"/>
      <c r="BL44" s="112"/>
    </row>
    <row r="45" spans="1:89" ht="18" customHeight="1" x14ac:dyDescent="0.15">
      <c r="A45" s="19"/>
      <c r="B45" s="62"/>
      <c r="C45" s="539"/>
      <c r="D45" s="540"/>
      <c r="E45" s="540"/>
      <c r="F45" s="540"/>
      <c r="G45" s="540"/>
      <c r="H45" s="541"/>
      <c r="I45" s="529"/>
      <c r="J45" s="530"/>
      <c r="K45" s="529"/>
      <c r="L45" s="530"/>
      <c r="M45" s="535"/>
      <c r="N45" s="536"/>
      <c r="O45" s="537">
        <f t="shared" si="14"/>
        <v>0</v>
      </c>
      <c r="P45" s="538"/>
      <c r="Q45" s="533">
        <f t="shared" si="17"/>
        <v>0</v>
      </c>
      <c r="R45" s="534"/>
      <c r="S45" s="529"/>
      <c r="T45" s="530"/>
      <c r="U45" s="529"/>
      <c r="V45" s="530"/>
      <c r="W45" s="529"/>
      <c r="X45" s="530"/>
      <c r="Y45" s="529"/>
      <c r="Z45" s="530"/>
      <c r="AA45" s="529"/>
      <c r="AB45" s="530"/>
      <c r="AC45" s="537">
        <f t="shared" si="15"/>
        <v>0</v>
      </c>
      <c r="AD45" s="538"/>
      <c r="AE45" s="62"/>
      <c r="AF45" s="19"/>
      <c r="AG45" s="112"/>
      <c r="AH45" s="62"/>
      <c r="AI45" s="614"/>
      <c r="AJ45" s="615"/>
      <c r="AK45" s="615"/>
      <c r="AL45" s="615"/>
      <c r="AM45" s="615"/>
      <c r="AN45" s="616"/>
      <c r="AO45" s="607"/>
      <c r="AP45" s="608"/>
      <c r="AQ45" s="607"/>
      <c r="AR45" s="608"/>
      <c r="AS45" s="607"/>
      <c r="AT45" s="608"/>
      <c r="AU45" s="514">
        <f t="shared" si="18"/>
        <v>0</v>
      </c>
      <c r="AV45" s="515"/>
      <c r="AW45" s="527">
        <f t="shared" si="19"/>
        <v>0</v>
      </c>
      <c r="AX45" s="528"/>
      <c r="AY45" s="607"/>
      <c r="AZ45" s="608"/>
      <c r="BA45" s="607"/>
      <c r="BB45" s="608"/>
      <c r="BC45" s="607"/>
      <c r="BD45" s="608"/>
      <c r="BE45" s="607"/>
      <c r="BF45" s="608"/>
      <c r="BG45" s="607"/>
      <c r="BH45" s="608"/>
      <c r="BI45" s="612">
        <f t="shared" si="16"/>
        <v>0</v>
      </c>
      <c r="BJ45" s="613"/>
      <c r="BK45" s="62"/>
      <c r="BL45" s="112"/>
    </row>
    <row r="46" spans="1:89" ht="18" customHeight="1" x14ac:dyDescent="0.15">
      <c r="A46" s="19"/>
      <c r="B46" s="62"/>
      <c r="C46" s="539"/>
      <c r="D46" s="540"/>
      <c r="E46" s="540"/>
      <c r="F46" s="540"/>
      <c r="G46" s="540"/>
      <c r="H46" s="541"/>
      <c r="I46" s="529"/>
      <c r="J46" s="530"/>
      <c r="K46" s="529"/>
      <c r="L46" s="530"/>
      <c r="M46" s="535"/>
      <c r="N46" s="536"/>
      <c r="O46" s="537">
        <f t="shared" si="14"/>
        <v>0</v>
      </c>
      <c r="P46" s="538"/>
      <c r="Q46" s="533">
        <f t="shared" si="17"/>
        <v>0</v>
      </c>
      <c r="R46" s="534"/>
      <c r="S46" s="529"/>
      <c r="T46" s="530"/>
      <c r="U46" s="529"/>
      <c r="V46" s="530"/>
      <c r="W46" s="529"/>
      <c r="X46" s="530"/>
      <c r="Y46" s="529"/>
      <c r="Z46" s="530"/>
      <c r="AA46" s="529"/>
      <c r="AB46" s="530"/>
      <c r="AC46" s="537">
        <f t="shared" si="15"/>
        <v>0</v>
      </c>
      <c r="AD46" s="538"/>
      <c r="AE46" s="62"/>
      <c r="AF46" s="19"/>
      <c r="AG46" s="112"/>
      <c r="AH46" s="62"/>
      <c r="AI46" s="614"/>
      <c r="AJ46" s="615"/>
      <c r="AK46" s="615"/>
      <c r="AL46" s="615"/>
      <c r="AM46" s="615"/>
      <c r="AN46" s="616"/>
      <c r="AO46" s="607"/>
      <c r="AP46" s="608"/>
      <c r="AQ46" s="607"/>
      <c r="AR46" s="608"/>
      <c r="AS46" s="607"/>
      <c r="AT46" s="608"/>
      <c r="AU46" s="514">
        <f t="shared" si="18"/>
        <v>0</v>
      </c>
      <c r="AV46" s="515"/>
      <c r="AW46" s="527">
        <f t="shared" si="19"/>
        <v>0</v>
      </c>
      <c r="AX46" s="528"/>
      <c r="AY46" s="607"/>
      <c r="AZ46" s="608"/>
      <c r="BA46" s="607"/>
      <c r="BB46" s="608"/>
      <c r="BC46" s="607"/>
      <c r="BD46" s="608"/>
      <c r="BE46" s="607"/>
      <c r="BF46" s="608"/>
      <c r="BG46" s="607"/>
      <c r="BH46" s="608"/>
      <c r="BI46" s="612">
        <f t="shared" si="16"/>
        <v>0</v>
      </c>
      <c r="BJ46" s="613"/>
      <c r="BK46" s="62"/>
      <c r="BL46" s="112"/>
    </row>
    <row r="47" spans="1:89" ht="18" customHeight="1" x14ac:dyDescent="0.15">
      <c r="A47" s="19"/>
      <c r="B47" s="62"/>
      <c r="C47" s="539"/>
      <c r="D47" s="540"/>
      <c r="E47" s="540"/>
      <c r="F47" s="540"/>
      <c r="G47" s="540"/>
      <c r="H47" s="541"/>
      <c r="I47" s="529"/>
      <c r="J47" s="530"/>
      <c r="K47" s="529"/>
      <c r="L47" s="530"/>
      <c r="M47" s="535"/>
      <c r="N47" s="536"/>
      <c r="O47" s="537">
        <f t="shared" si="14"/>
        <v>0</v>
      </c>
      <c r="P47" s="538"/>
      <c r="Q47" s="533">
        <f t="shared" si="17"/>
        <v>0</v>
      </c>
      <c r="R47" s="534"/>
      <c r="S47" s="529"/>
      <c r="T47" s="530"/>
      <c r="U47" s="529"/>
      <c r="V47" s="530"/>
      <c r="W47" s="529"/>
      <c r="X47" s="530"/>
      <c r="Y47" s="529"/>
      <c r="Z47" s="530"/>
      <c r="AA47" s="529"/>
      <c r="AB47" s="530"/>
      <c r="AC47" s="537">
        <f t="shared" si="15"/>
        <v>0</v>
      </c>
      <c r="AD47" s="538"/>
      <c r="AE47" s="62"/>
      <c r="AF47" s="19"/>
      <c r="AG47" s="112"/>
      <c r="AH47" s="62"/>
      <c r="AI47" s="614"/>
      <c r="AJ47" s="615"/>
      <c r="AK47" s="615"/>
      <c r="AL47" s="615"/>
      <c r="AM47" s="615"/>
      <c r="AN47" s="616"/>
      <c r="AO47" s="607"/>
      <c r="AP47" s="608"/>
      <c r="AQ47" s="607"/>
      <c r="AR47" s="608"/>
      <c r="AS47" s="607"/>
      <c r="AT47" s="608"/>
      <c r="AU47" s="514">
        <f t="shared" si="18"/>
        <v>0</v>
      </c>
      <c r="AV47" s="515"/>
      <c r="AW47" s="527">
        <f t="shared" si="19"/>
        <v>0</v>
      </c>
      <c r="AX47" s="528"/>
      <c r="AY47" s="607"/>
      <c r="AZ47" s="608"/>
      <c r="BA47" s="607"/>
      <c r="BB47" s="608"/>
      <c r="BC47" s="607"/>
      <c r="BD47" s="608"/>
      <c r="BE47" s="607"/>
      <c r="BF47" s="608"/>
      <c r="BG47" s="607"/>
      <c r="BH47" s="608"/>
      <c r="BI47" s="612">
        <f t="shared" si="16"/>
        <v>0</v>
      </c>
      <c r="BJ47" s="613"/>
      <c r="BK47" s="62"/>
      <c r="BL47" s="112"/>
    </row>
    <row r="48" spans="1:89" ht="18" customHeight="1" x14ac:dyDescent="0.15">
      <c r="A48" s="19"/>
      <c r="B48" s="62"/>
      <c r="C48" s="539"/>
      <c r="D48" s="540"/>
      <c r="E48" s="540"/>
      <c r="F48" s="540"/>
      <c r="G48" s="540"/>
      <c r="H48" s="541"/>
      <c r="I48" s="529"/>
      <c r="J48" s="530"/>
      <c r="K48" s="529"/>
      <c r="L48" s="530"/>
      <c r="M48" s="535"/>
      <c r="N48" s="536"/>
      <c r="O48" s="537">
        <f t="shared" si="14"/>
        <v>0</v>
      </c>
      <c r="P48" s="538"/>
      <c r="Q48" s="533">
        <f t="shared" si="17"/>
        <v>0</v>
      </c>
      <c r="R48" s="534"/>
      <c r="S48" s="529"/>
      <c r="T48" s="530"/>
      <c r="U48" s="529"/>
      <c r="V48" s="530"/>
      <c r="W48" s="529"/>
      <c r="X48" s="530"/>
      <c r="Y48" s="529"/>
      <c r="Z48" s="530"/>
      <c r="AA48" s="529"/>
      <c r="AB48" s="530"/>
      <c r="AC48" s="537">
        <f t="shared" si="15"/>
        <v>0</v>
      </c>
      <c r="AD48" s="538"/>
      <c r="AE48" s="62"/>
      <c r="AF48" s="19"/>
      <c r="AG48" s="112"/>
      <c r="AH48" s="62"/>
      <c r="AI48" s="614"/>
      <c r="AJ48" s="615"/>
      <c r="AK48" s="615"/>
      <c r="AL48" s="615"/>
      <c r="AM48" s="615"/>
      <c r="AN48" s="616"/>
      <c r="AO48" s="607"/>
      <c r="AP48" s="608"/>
      <c r="AQ48" s="607"/>
      <c r="AR48" s="608"/>
      <c r="AS48" s="607"/>
      <c r="AT48" s="608"/>
      <c r="AU48" s="514">
        <f t="shared" si="18"/>
        <v>0</v>
      </c>
      <c r="AV48" s="515"/>
      <c r="AW48" s="527">
        <f t="shared" si="19"/>
        <v>0</v>
      </c>
      <c r="AX48" s="528"/>
      <c r="AY48" s="607"/>
      <c r="AZ48" s="608"/>
      <c r="BA48" s="607"/>
      <c r="BB48" s="608"/>
      <c r="BC48" s="607"/>
      <c r="BD48" s="608"/>
      <c r="BE48" s="607"/>
      <c r="BF48" s="608"/>
      <c r="BG48" s="607"/>
      <c r="BH48" s="608"/>
      <c r="BI48" s="612">
        <f t="shared" si="16"/>
        <v>0</v>
      </c>
      <c r="BJ48" s="613"/>
      <c r="BK48" s="62"/>
      <c r="BL48" s="112"/>
    </row>
    <row r="49" spans="1:64" ht="15" hidden="1" customHeight="1" x14ac:dyDescent="0.15">
      <c r="A49" s="19"/>
      <c r="B49" s="62"/>
      <c r="C49" s="539"/>
      <c r="D49" s="540"/>
      <c r="E49" s="540"/>
      <c r="F49" s="540"/>
      <c r="G49" s="540"/>
      <c r="H49" s="541"/>
      <c r="I49" s="529"/>
      <c r="J49" s="530"/>
      <c r="K49" s="529"/>
      <c r="L49" s="530"/>
      <c r="M49" s="535"/>
      <c r="N49" s="536"/>
      <c r="O49" s="531">
        <f t="shared" si="14"/>
        <v>0</v>
      </c>
      <c r="P49" s="532"/>
      <c r="Q49" s="533">
        <f t="shared" si="17"/>
        <v>0</v>
      </c>
      <c r="R49" s="534"/>
      <c r="S49" s="529"/>
      <c r="T49" s="530"/>
      <c r="U49" s="529"/>
      <c r="V49" s="530"/>
      <c r="W49" s="529"/>
      <c r="X49" s="530"/>
      <c r="Y49" s="529"/>
      <c r="Z49" s="530"/>
      <c r="AA49" s="529"/>
      <c r="AB49" s="530"/>
      <c r="AC49" s="531">
        <f t="shared" si="15"/>
        <v>0</v>
      </c>
      <c r="AD49" s="532"/>
      <c r="AE49" s="62"/>
      <c r="AF49" s="19"/>
      <c r="AG49" s="112"/>
      <c r="AH49" s="62"/>
      <c r="AI49" s="614"/>
      <c r="AJ49" s="615"/>
      <c r="AK49" s="615"/>
      <c r="AL49" s="615"/>
      <c r="AM49" s="615"/>
      <c r="AN49" s="616"/>
      <c r="AO49" s="607"/>
      <c r="AP49" s="608"/>
      <c r="AQ49" s="607"/>
      <c r="AR49" s="608"/>
      <c r="AS49" s="607"/>
      <c r="AT49" s="608"/>
      <c r="AU49" s="617">
        <f t="shared" si="18"/>
        <v>0</v>
      </c>
      <c r="AV49" s="618"/>
      <c r="AW49" s="527">
        <f t="shared" si="19"/>
        <v>0</v>
      </c>
      <c r="AX49" s="528"/>
      <c r="AY49" s="607"/>
      <c r="AZ49" s="608"/>
      <c r="BA49" s="607"/>
      <c r="BB49" s="608"/>
      <c r="BC49" s="607"/>
      <c r="BD49" s="608"/>
      <c r="BE49" s="607"/>
      <c r="BF49" s="608"/>
      <c r="BG49" s="607"/>
      <c r="BH49" s="608"/>
      <c r="BI49" s="531">
        <f t="shared" si="16"/>
        <v>0</v>
      </c>
      <c r="BJ49" s="532"/>
      <c r="BK49" s="62"/>
      <c r="BL49" s="112"/>
    </row>
    <row r="50" spans="1:64" ht="15" hidden="1" customHeight="1" x14ac:dyDescent="0.15">
      <c r="A50" s="19"/>
      <c r="B50" s="62"/>
      <c r="C50" s="539"/>
      <c r="D50" s="540"/>
      <c r="E50" s="540"/>
      <c r="F50" s="540"/>
      <c r="G50" s="540"/>
      <c r="H50" s="541"/>
      <c r="I50" s="529"/>
      <c r="J50" s="530"/>
      <c r="K50" s="529"/>
      <c r="L50" s="530"/>
      <c r="M50" s="535"/>
      <c r="N50" s="536"/>
      <c r="O50" s="531">
        <f t="shared" si="14"/>
        <v>0</v>
      </c>
      <c r="P50" s="532"/>
      <c r="Q50" s="533">
        <f t="shared" si="17"/>
        <v>0</v>
      </c>
      <c r="R50" s="534"/>
      <c r="S50" s="529"/>
      <c r="T50" s="530"/>
      <c r="U50" s="529"/>
      <c r="V50" s="530"/>
      <c r="W50" s="529"/>
      <c r="X50" s="530"/>
      <c r="Y50" s="529"/>
      <c r="Z50" s="530"/>
      <c r="AA50" s="529"/>
      <c r="AB50" s="530"/>
      <c r="AC50" s="531">
        <f t="shared" si="15"/>
        <v>0</v>
      </c>
      <c r="AD50" s="532"/>
      <c r="AE50" s="62"/>
      <c r="AF50" s="19"/>
      <c r="AG50" s="112"/>
      <c r="AH50" s="62"/>
      <c r="AI50" s="614"/>
      <c r="AJ50" s="615"/>
      <c r="AK50" s="615"/>
      <c r="AL50" s="615"/>
      <c r="AM50" s="615"/>
      <c r="AN50" s="616"/>
      <c r="AO50" s="607"/>
      <c r="AP50" s="608"/>
      <c r="AQ50" s="607"/>
      <c r="AR50" s="608"/>
      <c r="AS50" s="607"/>
      <c r="AT50" s="608"/>
      <c r="AU50" s="617">
        <f t="shared" si="18"/>
        <v>0</v>
      </c>
      <c r="AV50" s="618"/>
      <c r="AW50" s="527">
        <f t="shared" si="19"/>
        <v>0</v>
      </c>
      <c r="AX50" s="528"/>
      <c r="AY50" s="607"/>
      <c r="AZ50" s="608"/>
      <c r="BA50" s="607"/>
      <c r="BB50" s="608"/>
      <c r="BC50" s="607"/>
      <c r="BD50" s="608"/>
      <c r="BE50" s="607"/>
      <c r="BF50" s="608"/>
      <c r="BG50" s="607"/>
      <c r="BH50" s="608"/>
      <c r="BI50" s="531">
        <f t="shared" si="16"/>
        <v>0</v>
      </c>
      <c r="BJ50" s="532"/>
      <c r="BK50" s="62"/>
      <c r="BL50" s="112"/>
    </row>
    <row r="51" spans="1:64" ht="15" hidden="1" customHeight="1" x14ac:dyDescent="0.15">
      <c r="A51" s="19"/>
      <c r="B51" s="62"/>
      <c r="C51" s="539"/>
      <c r="D51" s="540"/>
      <c r="E51" s="540"/>
      <c r="F51" s="540"/>
      <c r="G51" s="540"/>
      <c r="H51" s="541"/>
      <c r="I51" s="529"/>
      <c r="J51" s="530"/>
      <c r="K51" s="529"/>
      <c r="L51" s="530"/>
      <c r="M51" s="535"/>
      <c r="N51" s="536"/>
      <c r="O51" s="531">
        <f t="shared" si="14"/>
        <v>0</v>
      </c>
      <c r="P51" s="532"/>
      <c r="Q51" s="533">
        <f t="shared" si="17"/>
        <v>0</v>
      </c>
      <c r="R51" s="534"/>
      <c r="S51" s="529"/>
      <c r="T51" s="530"/>
      <c r="U51" s="529"/>
      <c r="V51" s="530"/>
      <c r="W51" s="529"/>
      <c r="X51" s="530"/>
      <c r="Y51" s="529"/>
      <c r="Z51" s="530"/>
      <c r="AA51" s="529"/>
      <c r="AB51" s="530"/>
      <c r="AC51" s="531">
        <f t="shared" si="15"/>
        <v>0</v>
      </c>
      <c r="AD51" s="532"/>
      <c r="AE51" s="62"/>
      <c r="AF51" s="19"/>
      <c r="AG51" s="112"/>
      <c r="AH51" s="62"/>
      <c r="AI51" s="614"/>
      <c r="AJ51" s="615"/>
      <c r="AK51" s="615"/>
      <c r="AL51" s="615"/>
      <c r="AM51" s="615"/>
      <c r="AN51" s="616"/>
      <c r="AO51" s="607"/>
      <c r="AP51" s="608"/>
      <c r="AQ51" s="607"/>
      <c r="AR51" s="608"/>
      <c r="AS51" s="607"/>
      <c r="AT51" s="608"/>
      <c r="AU51" s="617">
        <f t="shared" si="18"/>
        <v>0</v>
      </c>
      <c r="AV51" s="618"/>
      <c r="AW51" s="527">
        <f t="shared" si="19"/>
        <v>0</v>
      </c>
      <c r="AX51" s="528"/>
      <c r="AY51" s="607"/>
      <c r="AZ51" s="608"/>
      <c r="BA51" s="607"/>
      <c r="BB51" s="608"/>
      <c r="BC51" s="607"/>
      <c r="BD51" s="608"/>
      <c r="BE51" s="607"/>
      <c r="BF51" s="608"/>
      <c r="BG51" s="607"/>
      <c r="BH51" s="608"/>
      <c r="BI51" s="531">
        <f t="shared" si="16"/>
        <v>0</v>
      </c>
      <c r="BJ51" s="532"/>
      <c r="BK51" s="62"/>
      <c r="BL51" s="112"/>
    </row>
    <row r="52" spans="1:64" ht="15" hidden="1" customHeight="1" x14ac:dyDescent="0.15">
      <c r="A52" s="19"/>
      <c r="B52" s="62"/>
      <c r="C52" s="539"/>
      <c r="D52" s="540"/>
      <c r="E52" s="540"/>
      <c r="F52" s="540"/>
      <c r="G52" s="540"/>
      <c r="H52" s="541"/>
      <c r="I52" s="529"/>
      <c r="J52" s="530"/>
      <c r="K52" s="529"/>
      <c r="L52" s="530"/>
      <c r="M52" s="535"/>
      <c r="N52" s="536"/>
      <c r="O52" s="531">
        <f t="shared" si="14"/>
        <v>0</v>
      </c>
      <c r="P52" s="532"/>
      <c r="Q52" s="533">
        <f t="shared" si="17"/>
        <v>0</v>
      </c>
      <c r="R52" s="534"/>
      <c r="S52" s="529"/>
      <c r="T52" s="530"/>
      <c r="U52" s="529"/>
      <c r="V52" s="530"/>
      <c r="W52" s="529"/>
      <c r="X52" s="530"/>
      <c r="Y52" s="529"/>
      <c r="Z52" s="530"/>
      <c r="AA52" s="529"/>
      <c r="AB52" s="530"/>
      <c r="AC52" s="531">
        <f t="shared" si="15"/>
        <v>0</v>
      </c>
      <c r="AD52" s="532"/>
      <c r="AE52" s="62"/>
      <c r="AF52" s="19"/>
      <c r="AG52" s="112"/>
      <c r="AH52" s="62"/>
      <c r="AI52" s="614"/>
      <c r="AJ52" s="615"/>
      <c r="AK52" s="615"/>
      <c r="AL52" s="615"/>
      <c r="AM52" s="615"/>
      <c r="AN52" s="616"/>
      <c r="AO52" s="607"/>
      <c r="AP52" s="608"/>
      <c r="AQ52" s="607"/>
      <c r="AR52" s="608"/>
      <c r="AS52" s="607"/>
      <c r="AT52" s="608"/>
      <c r="AU52" s="617">
        <f t="shared" si="18"/>
        <v>0</v>
      </c>
      <c r="AV52" s="618"/>
      <c r="AW52" s="527">
        <f t="shared" si="19"/>
        <v>0</v>
      </c>
      <c r="AX52" s="528"/>
      <c r="AY52" s="607"/>
      <c r="AZ52" s="608"/>
      <c r="BA52" s="607"/>
      <c r="BB52" s="608"/>
      <c r="BC52" s="607"/>
      <c r="BD52" s="608"/>
      <c r="BE52" s="607"/>
      <c r="BF52" s="608"/>
      <c r="BG52" s="607"/>
      <c r="BH52" s="608"/>
      <c r="BI52" s="531">
        <f t="shared" si="16"/>
        <v>0</v>
      </c>
      <c r="BJ52" s="532"/>
      <c r="BK52" s="62"/>
      <c r="BL52" s="112"/>
    </row>
    <row r="53" spans="1:64" ht="15" hidden="1" customHeight="1" x14ac:dyDescent="0.15">
      <c r="A53" s="19"/>
      <c r="B53" s="62"/>
      <c r="C53" s="539"/>
      <c r="D53" s="540"/>
      <c r="E53" s="540"/>
      <c r="F53" s="540"/>
      <c r="G53" s="540"/>
      <c r="H53" s="541"/>
      <c r="I53" s="529"/>
      <c r="J53" s="530"/>
      <c r="K53" s="529"/>
      <c r="L53" s="530"/>
      <c r="M53" s="535"/>
      <c r="N53" s="536"/>
      <c r="O53" s="531">
        <f t="shared" si="14"/>
        <v>0</v>
      </c>
      <c r="P53" s="532"/>
      <c r="Q53" s="533">
        <f t="shared" si="17"/>
        <v>0</v>
      </c>
      <c r="R53" s="534"/>
      <c r="S53" s="529"/>
      <c r="T53" s="530"/>
      <c r="U53" s="529"/>
      <c r="V53" s="530"/>
      <c r="W53" s="529"/>
      <c r="X53" s="530"/>
      <c r="Y53" s="529"/>
      <c r="Z53" s="530"/>
      <c r="AA53" s="529"/>
      <c r="AB53" s="530"/>
      <c r="AC53" s="531">
        <f t="shared" si="15"/>
        <v>0</v>
      </c>
      <c r="AD53" s="532"/>
      <c r="AE53" s="62"/>
      <c r="AF53" s="19"/>
      <c r="AG53" s="112"/>
      <c r="AH53" s="62"/>
      <c r="AI53" s="614"/>
      <c r="AJ53" s="615"/>
      <c r="AK53" s="615"/>
      <c r="AL53" s="615"/>
      <c r="AM53" s="615"/>
      <c r="AN53" s="616"/>
      <c r="AO53" s="607"/>
      <c r="AP53" s="608"/>
      <c r="AQ53" s="607"/>
      <c r="AR53" s="608"/>
      <c r="AS53" s="607"/>
      <c r="AT53" s="608"/>
      <c r="AU53" s="617">
        <f t="shared" si="18"/>
        <v>0</v>
      </c>
      <c r="AV53" s="618"/>
      <c r="AW53" s="527">
        <f t="shared" si="19"/>
        <v>0</v>
      </c>
      <c r="AX53" s="528"/>
      <c r="AY53" s="607"/>
      <c r="AZ53" s="608"/>
      <c r="BA53" s="607"/>
      <c r="BB53" s="608"/>
      <c r="BC53" s="607"/>
      <c r="BD53" s="608"/>
      <c r="BE53" s="607"/>
      <c r="BF53" s="608"/>
      <c r="BG53" s="607"/>
      <c r="BH53" s="608"/>
      <c r="BI53" s="531">
        <f t="shared" si="16"/>
        <v>0</v>
      </c>
      <c r="BJ53" s="532"/>
      <c r="BK53" s="62"/>
      <c r="BL53" s="112"/>
    </row>
    <row r="54" spans="1:64" ht="15" hidden="1" customHeight="1" x14ac:dyDescent="0.15">
      <c r="A54" s="19"/>
      <c r="B54" s="62"/>
      <c r="C54" s="539"/>
      <c r="D54" s="540"/>
      <c r="E54" s="540"/>
      <c r="F54" s="540"/>
      <c r="G54" s="540"/>
      <c r="H54" s="541"/>
      <c r="I54" s="529"/>
      <c r="J54" s="530"/>
      <c r="K54" s="529"/>
      <c r="L54" s="530"/>
      <c r="M54" s="535"/>
      <c r="N54" s="536"/>
      <c r="O54" s="531">
        <f t="shared" si="14"/>
        <v>0</v>
      </c>
      <c r="P54" s="532"/>
      <c r="Q54" s="533">
        <f t="shared" si="17"/>
        <v>0</v>
      </c>
      <c r="R54" s="534"/>
      <c r="S54" s="529"/>
      <c r="T54" s="530"/>
      <c r="U54" s="529"/>
      <c r="V54" s="530"/>
      <c r="W54" s="529"/>
      <c r="X54" s="530"/>
      <c r="Y54" s="529"/>
      <c r="Z54" s="530"/>
      <c r="AA54" s="529"/>
      <c r="AB54" s="530"/>
      <c r="AC54" s="531">
        <f t="shared" si="15"/>
        <v>0</v>
      </c>
      <c r="AD54" s="532"/>
      <c r="AE54" s="62"/>
      <c r="AF54" s="19"/>
      <c r="AG54" s="112"/>
      <c r="AH54" s="62"/>
      <c r="AI54" s="614"/>
      <c r="AJ54" s="615"/>
      <c r="AK54" s="615"/>
      <c r="AL54" s="615"/>
      <c r="AM54" s="615"/>
      <c r="AN54" s="616"/>
      <c r="AO54" s="607"/>
      <c r="AP54" s="608"/>
      <c r="AQ54" s="607"/>
      <c r="AR54" s="608"/>
      <c r="AS54" s="607"/>
      <c r="AT54" s="608"/>
      <c r="AU54" s="617">
        <f t="shared" si="18"/>
        <v>0</v>
      </c>
      <c r="AV54" s="618"/>
      <c r="AW54" s="527">
        <f t="shared" si="19"/>
        <v>0</v>
      </c>
      <c r="AX54" s="528"/>
      <c r="AY54" s="607"/>
      <c r="AZ54" s="608"/>
      <c r="BA54" s="607"/>
      <c r="BB54" s="608"/>
      <c r="BC54" s="607"/>
      <c r="BD54" s="608"/>
      <c r="BE54" s="607"/>
      <c r="BF54" s="608"/>
      <c r="BG54" s="607"/>
      <c r="BH54" s="608"/>
      <c r="BI54" s="531">
        <f t="shared" si="16"/>
        <v>0</v>
      </c>
      <c r="BJ54" s="532"/>
      <c r="BK54" s="62"/>
      <c r="BL54" s="112"/>
    </row>
    <row r="55" spans="1:64" ht="15" hidden="1" customHeight="1" x14ac:dyDescent="0.15">
      <c r="A55" s="19"/>
      <c r="B55" s="62"/>
      <c r="C55" s="539"/>
      <c r="D55" s="540"/>
      <c r="E55" s="540"/>
      <c r="F55" s="540"/>
      <c r="G55" s="540"/>
      <c r="H55" s="541"/>
      <c r="I55" s="529"/>
      <c r="J55" s="530"/>
      <c r="K55" s="529"/>
      <c r="L55" s="530"/>
      <c r="M55" s="535"/>
      <c r="N55" s="536"/>
      <c r="O55" s="531">
        <f t="shared" si="14"/>
        <v>0</v>
      </c>
      <c r="P55" s="532"/>
      <c r="Q55" s="533">
        <f t="shared" si="17"/>
        <v>0</v>
      </c>
      <c r="R55" s="534"/>
      <c r="S55" s="529"/>
      <c r="T55" s="530"/>
      <c r="U55" s="529"/>
      <c r="V55" s="530"/>
      <c r="W55" s="529"/>
      <c r="X55" s="530"/>
      <c r="Y55" s="529"/>
      <c r="Z55" s="530"/>
      <c r="AA55" s="529"/>
      <c r="AB55" s="530"/>
      <c r="AC55" s="531">
        <f t="shared" si="15"/>
        <v>0</v>
      </c>
      <c r="AD55" s="532"/>
      <c r="AE55" s="62"/>
      <c r="AF55" s="19"/>
      <c r="AG55" s="112"/>
      <c r="AH55" s="62"/>
      <c r="AI55" s="614"/>
      <c r="AJ55" s="615"/>
      <c r="AK55" s="615"/>
      <c r="AL55" s="615"/>
      <c r="AM55" s="615"/>
      <c r="AN55" s="616"/>
      <c r="AO55" s="607"/>
      <c r="AP55" s="608"/>
      <c r="AQ55" s="607"/>
      <c r="AR55" s="608"/>
      <c r="AS55" s="607"/>
      <c r="AT55" s="608"/>
      <c r="AU55" s="617">
        <f t="shared" si="18"/>
        <v>0</v>
      </c>
      <c r="AV55" s="618"/>
      <c r="AW55" s="527">
        <f t="shared" si="19"/>
        <v>0</v>
      </c>
      <c r="AX55" s="528"/>
      <c r="AY55" s="607"/>
      <c r="AZ55" s="608"/>
      <c r="BA55" s="607"/>
      <c r="BB55" s="608"/>
      <c r="BC55" s="607"/>
      <c r="BD55" s="608"/>
      <c r="BE55" s="607"/>
      <c r="BF55" s="608"/>
      <c r="BG55" s="607"/>
      <c r="BH55" s="608"/>
      <c r="BI55" s="531">
        <f t="shared" si="16"/>
        <v>0</v>
      </c>
      <c r="BJ55" s="532"/>
      <c r="BK55" s="62"/>
      <c r="BL55" s="112"/>
    </row>
    <row r="56" spans="1:64" ht="15" hidden="1" customHeight="1" x14ac:dyDescent="0.15">
      <c r="A56" s="19"/>
      <c r="B56" s="62"/>
      <c r="C56" s="539"/>
      <c r="D56" s="540"/>
      <c r="E56" s="540"/>
      <c r="F56" s="540"/>
      <c r="G56" s="540"/>
      <c r="H56" s="541"/>
      <c r="I56" s="529"/>
      <c r="J56" s="530"/>
      <c r="K56" s="529"/>
      <c r="L56" s="530"/>
      <c r="M56" s="535"/>
      <c r="N56" s="536"/>
      <c r="O56" s="531">
        <f t="shared" si="14"/>
        <v>0</v>
      </c>
      <c r="P56" s="532"/>
      <c r="Q56" s="533">
        <f t="shared" si="17"/>
        <v>0</v>
      </c>
      <c r="R56" s="534"/>
      <c r="S56" s="529"/>
      <c r="T56" s="530"/>
      <c r="U56" s="529"/>
      <c r="V56" s="530"/>
      <c r="W56" s="529"/>
      <c r="X56" s="530"/>
      <c r="Y56" s="529"/>
      <c r="Z56" s="530"/>
      <c r="AA56" s="529"/>
      <c r="AB56" s="530"/>
      <c r="AC56" s="531">
        <f t="shared" si="15"/>
        <v>0</v>
      </c>
      <c r="AD56" s="532"/>
      <c r="AE56" s="62"/>
      <c r="AF56" s="19"/>
      <c r="AG56" s="112"/>
      <c r="AH56" s="62"/>
      <c r="AI56" s="614"/>
      <c r="AJ56" s="615"/>
      <c r="AK56" s="615"/>
      <c r="AL56" s="615"/>
      <c r="AM56" s="615"/>
      <c r="AN56" s="616"/>
      <c r="AO56" s="607"/>
      <c r="AP56" s="608"/>
      <c r="AQ56" s="607"/>
      <c r="AR56" s="608"/>
      <c r="AS56" s="607"/>
      <c r="AT56" s="608"/>
      <c r="AU56" s="617">
        <f t="shared" si="18"/>
        <v>0</v>
      </c>
      <c r="AV56" s="618"/>
      <c r="AW56" s="527">
        <f t="shared" si="19"/>
        <v>0</v>
      </c>
      <c r="AX56" s="528"/>
      <c r="AY56" s="607"/>
      <c r="AZ56" s="608"/>
      <c r="BA56" s="607"/>
      <c r="BB56" s="608"/>
      <c r="BC56" s="607"/>
      <c r="BD56" s="608"/>
      <c r="BE56" s="607"/>
      <c r="BF56" s="608"/>
      <c r="BG56" s="607"/>
      <c r="BH56" s="608"/>
      <c r="BI56" s="531">
        <f t="shared" si="16"/>
        <v>0</v>
      </c>
      <c r="BJ56" s="532"/>
      <c r="BK56" s="62"/>
      <c r="BL56" s="112"/>
    </row>
    <row r="57" spans="1:64" ht="15" hidden="1" customHeight="1" x14ac:dyDescent="0.15">
      <c r="A57" s="19"/>
      <c r="B57" s="62"/>
      <c r="C57" s="539"/>
      <c r="D57" s="540"/>
      <c r="E57" s="540"/>
      <c r="F57" s="540"/>
      <c r="G57" s="540"/>
      <c r="H57" s="541"/>
      <c r="I57" s="529"/>
      <c r="J57" s="530"/>
      <c r="K57" s="529"/>
      <c r="L57" s="530"/>
      <c r="M57" s="535"/>
      <c r="N57" s="536"/>
      <c r="O57" s="531">
        <f t="shared" si="14"/>
        <v>0</v>
      </c>
      <c r="P57" s="532"/>
      <c r="Q57" s="533">
        <f t="shared" si="17"/>
        <v>0</v>
      </c>
      <c r="R57" s="534"/>
      <c r="S57" s="529"/>
      <c r="T57" s="530"/>
      <c r="U57" s="529"/>
      <c r="V57" s="530"/>
      <c r="W57" s="529"/>
      <c r="X57" s="530"/>
      <c r="Y57" s="529"/>
      <c r="Z57" s="530"/>
      <c r="AA57" s="529"/>
      <c r="AB57" s="530"/>
      <c r="AC57" s="531">
        <f t="shared" si="15"/>
        <v>0</v>
      </c>
      <c r="AD57" s="532"/>
      <c r="AE57" s="62"/>
      <c r="AF57" s="19"/>
      <c r="AG57" s="112"/>
      <c r="AH57" s="62"/>
      <c r="AI57" s="614"/>
      <c r="AJ57" s="615"/>
      <c r="AK57" s="615"/>
      <c r="AL57" s="615"/>
      <c r="AM57" s="615"/>
      <c r="AN57" s="616"/>
      <c r="AO57" s="607"/>
      <c r="AP57" s="608"/>
      <c r="AQ57" s="607"/>
      <c r="AR57" s="608"/>
      <c r="AS57" s="607"/>
      <c r="AT57" s="608"/>
      <c r="AU57" s="617">
        <f t="shared" si="18"/>
        <v>0</v>
      </c>
      <c r="AV57" s="618"/>
      <c r="AW57" s="527">
        <f t="shared" si="19"/>
        <v>0</v>
      </c>
      <c r="AX57" s="528"/>
      <c r="AY57" s="607"/>
      <c r="AZ57" s="608"/>
      <c r="BA57" s="607"/>
      <c r="BB57" s="608"/>
      <c r="BC57" s="607"/>
      <c r="BD57" s="608"/>
      <c r="BE57" s="607"/>
      <c r="BF57" s="608"/>
      <c r="BG57" s="607"/>
      <c r="BH57" s="608"/>
      <c r="BI57" s="531">
        <f t="shared" si="16"/>
        <v>0</v>
      </c>
      <c r="BJ57" s="532"/>
      <c r="BK57" s="62"/>
      <c r="BL57" s="112"/>
    </row>
    <row r="58" spans="1:64" ht="15" hidden="1" customHeight="1" x14ac:dyDescent="0.15">
      <c r="A58" s="19"/>
      <c r="B58" s="62"/>
      <c r="C58" s="539"/>
      <c r="D58" s="540"/>
      <c r="E58" s="540"/>
      <c r="F58" s="540"/>
      <c r="G58" s="540"/>
      <c r="H58" s="541"/>
      <c r="I58" s="529"/>
      <c r="J58" s="530"/>
      <c r="K58" s="529"/>
      <c r="L58" s="530"/>
      <c r="M58" s="535"/>
      <c r="N58" s="536"/>
      <c r="O58" s="531">
        <f t="shared" si="14"/>
        <v>0</v>
      </c>
      <c r="P58" s="532"/>
      <c r="Q58" s="533">
        <f t="shared" si="17"/>
        <v>0</v>
      </c>
      <c r="R58" s="534"/>
      <c r="S58" s="529"/>
      <c r="T58" s="530"/>
      <c r="U58" s="529"/>
      <c r="V58" s="530"/>
      <c r="W58" s="529"/>
      <c r="X58" s="530"/>
      <c r="Y58" s="529"/>
      <c r="Z58" s="530"/>
      <c r="AA58" s="529"/>
      <c r="AB58" s="530"/>
      <c r="AC58" s="531">
        <f t="shared" si="15"/>
        <v>0</v>
      </c>
      <c r="AD58" s="532"/>
      <c r="AE58" s="62"/>
      <c r="AF58" s="19"/>
      <c r="AG58" s="112"/>
      <c r="AH58" s="62"/>
      <c r="AI58" s="614"/>
      <c r="AJ58" s="615"/>
      <c r="AK58" s="615"/>
      <c r="AL58" s="615"/>
      <c r="AM58" s="615"/>
      <c r="AN58" s="616"/>
      <c r="AO58" s="607"/>
      <c r="AP58" s="608"/>
      <c r="AQ58" s="607"/>
      <c r="AR58" s="608"/>
      <c r="AS58" s="607"/>
      <c r="AT58" s="608"/>
      <c r="AU58" s="617">
        <f t="shared" si="18"/>
        <v>0</v>
      </c>
      <c r="AV58" s="618"/>
      <c r="AW58" s="527">
        <f t="shared" si="19"/>
        <v>0</v>
      </c>
      <c r="AX58" s="528"/>
      <c r="AY58" s="607"/>
      <c r="AZ58" s="608"/>
      <c r="BA58" s="607"/>
      <c r="BB58" s="608"/>
      <c r="BC58" s="607"/>
      <c r="BD58" s="608"/>
      <c r="BE58" s="607"/>
      <c r="BF58" s="608"/>
      <c r="BG58" s="607"/>
      <c r="BH58" s="608"/>
      <c r="BI58" s="531">
        <f t="shared" si="16"/>
        <v>0</v>
      </c>
      <c r="BJ58" s="532"/>
      <c r="BK58" s="62"/>
      <c r="BL58" s="112"/>
    </row>
    <row r="59" spans="1:64" ht="15" hidden="1" customHeight="1" x14ac:dyDescent="0.15">
      <c r="A59" s="19"/>
      <c r="B59" s="62"/>
      <c r="C59" s="539"/>
      <c r="D59" s="540"/>
      <c r="E59" s="540"/>
      <c r="F59" s="540"/>
      <c r="G59" s="540"/>
      <c r="H59" s="541"/>
      <c r="I59" s="529"/>
      <c r="J59" s="530"/>
      <c r="K59" s="529"/>
      <c r="L59" s="530"/>
      <c r="M59" s="535"/>
      <c r="N59" s="536"/>
      <c r="O59" s="531">
        <f t="shared" si="14"/>
        <v>0</v>
      </c>
      <c r="P59" s="532"/>
      <c r="Q59" s="533">
        <f t="shared" si="17"/>
        <v>0</v>
      </c>
      <c r="R59" s="534"/>
      <c r="S59" s="529"/>
      <c r="T59" s="530"/>
      <c r="U59" s="529"/>
      <c r="V59" s="530"/>
      <c r="W59" s="529"/>
      <c r="X59" s="530"/>
      <c r="Y59" s="529"/>
      <c r="Z59" s="530"/>
      <c r="AA59" s="529"/>
      <c r="AB59" s="530"/>
      <c r="AC59" s="531">
        <f t="shared" si="15"/>
        <v>0</v>
      </c>
      <c r="AD59" s="532"/>
      <c r="AE59" s="62"/>
      <c r="AF59" s="19"/>
      <c r="AG59" s="112"/>
      <c r="AH59" s="62"/>
      <c r="AI59" s="614"/>
      <c r="AJ59" s="615"/>
      <c r="AK59" s="615"/>
      <c r="AL59" s="615"/>
      <c r="AM59" s="615"/>
      <c r="AN59" s="616"/>
      <c r="AO59" s="607"/>
      <c r="AP59" s="608"/>
      <c r="AQ59" s="607"/>
      <c r="AR59" s="608"/>
      <c r="AS59" s="607"/>
      <c r="AT59" s="608"/>
      <c r="AU59" s="617">
        <f t="shared" si="18"/>
        <v>0</v>
      </c>
      <c r="AV59" s="618"/>
      <c r="AW59" s="527">
        <f t="shared" si="19"/>
        <v>0</v>
      </c>
      <c r="AX59" s="528"/>
      <c r="AY59" s="607"/>
      <c r="AZ59" s="608"/>
      <c r="BA59" s="607"/>
      <c r="BB59" s="608"/>
      <c r="BC59" s="607"/>
      <c r="BD59" s="608"/>
      <c r="BE59" s="607"/>
      <c r="BF59" s="608"/>
      <c r="BG59" s="607"/>
      <c r="BH59" s="608"/>
      <c r="BI59" s="531">
        <f t="shared" si="16"/>
        <v>0</v>
      </c>
      <c r="BJ59" s="532"/>
      <c r="BK59" s="62"/>
      <c r="BL59" s="112"/>
    </row>
    <row r="60" spans="1:64" ht="15" hidden="1" customHeight="1" x14ac:dyDescent="0.15">
      <c r="A60" s="19"/>
      <c r="B60" s="62"/>
      <c r="C60" s="539"/>
      <c r="D60" s="540"/>
      <c r="E60" s="540"/>
      <c r="F60" s="540"/>
      <c r="G60" s="540"/>
      <c r="H60" s="541"/>
      <c r="I60" s="529"/>
      <c r="J60" s="530"/>
      <c r="K60" s="529"/>
      <c r="L60" s="530"/>
      <c r="M60" s="535"/>
      <c r="N60" s="536"/>
      <c r="O60" s="531">
        <f t="shared" si="14"/>
        <v>0</v>
      </c>
      <c r="P60" s="532"/>
      <c r="Q60" s="533">
        <f t="shared" si="17"/>
        <v>0</v>
      </c>
      <c r="R60" s="534"/>
      <c r="S60" s="529"/>
      <c r="T60" s="530"/>
      <c r="U60" s="529"/>
      <c r="V60" s="530"/>
      <c r="W60" s="529"/>
      <c r="X60" s="530"/>
      <c r="Y60" s="529"/>
      <c r="Z60" s="530"/>
      <c r="AA60" s="529"/>
      <c r="AB60" s="530"/>
      <c r="AC60" s="531">
        <f t="shared" si="15"/>
        <v>0</v>
      </c>
      <c r="AD60" s="532"/>
      <c r="AE60" s="62"/>
      <c r="AF60" s="19"/>
      <c r="AG60" s="112"/>
      <c r="AH60" s="62"/>
      <c r="AI60" s="614"/>
      <c r="AJ60" s="615"/>
      <c r="AK60" s="615"/>
      <c r="AL60" s="615"/>
      <c r="AM60" s="615"/>
      <c r="AN60" s="616"/>
      <c r="AO60" s="607"/>
      <c r="AP60" s="608"/>
      <c r="AQ60" s="607"/>
      <c r="AR60" s="608"/>
      <c r="AS60" s="607"/>
      <c r="AT60" s="608"/>
      <c r="AU60" s="617">
        <f t="shared" si="18"/>
        <v>0</v>
      </c>
      <c r="AV60" s="618"/>
      <c r="AW60" s="527">
        <f t="shared" si="19"/>
        <v>0</v>
      </c>
      <c r="AX60" s="528"/>
      <c r="AY60" s="607"/>
      <c r="AZ60" s="608"/>
      <c r="BA60" s="607"/>
      <c r="BB60" s="608"/>
      <c r="BC60" s="607"/>
      <c r="BD60" s="608"/>
      <c r="BE60" s="607"/>
      <c r="BF60" s="608"/>
      <c r="BG60" s="607"/>
      <c r="BH60" s="608"/>
      <c r="BI60" s="531">
        <f t="shared" si="16"/>
        <v>0</v>
      </c>
      <c r="BJ60" s="532"/>
      <c r="BK60" s="62"/>
      <c r="BL60" s="112"/>
    </row>
    <row r="61" spans="1:64" ht="15" hidden="1" customHeight="1" x14ac:dyDescent="0.15">
      <c r="A61" s="19"/>
      <c r="B61" s="62"/>
      <c r="C61" s="539"/>
      <c r="D61" s="540"/>
      <c r="E61" s="540"/>
      <c r="F61" s="540"/>
      <c r="G61" s="540"/>
      <c r="H61" s="541"/>
      <c r="I61" s="529"/>
      <c r="J61" s="530"/>
      <c r="K61" s="529"/>
      <c r="L61" s="530"/>
      <c r="M61" s="535"/>
      <c r="N61" s="536"/>
      <c r="O61" s="531">
        <f t="shared" si="14"/>
        <v>0</v>
      </c>
      <c r="P61" s="532"/>
      <c r="Q61" s="533">
        <f t="shared" si="17"/>
        <v>0</v>
      </c>
      <c r="R61" s="534"/>
      <c r="S61" s="529"/>
      <c r="T61" s="530"/>
      <c r="U61" s="529"/>
      <c r="V61" s="530"/>
      <c r="W61" s="529"/>
      <c r="X61" s="530"/>
      <c r="Y61" s="529"/>
      <c r="Z61" s="530"/>
      <c r="AA61" s="529"/>
      <c r="AB61" s="530"/>
      <c r="AC61" s="531">
        <f t="shared" si="15"/>
        <v>0</v>
      </c>
      <c r="AD61" s="532"/>
      <c r="AE61" s="62"/>
      <c r="AF61" s="19"/>
      <c r="AG61" s="112"/>
      <c r="AH61" s="62"/>
      <c r="AI61" s="614"/>
      <c r="AJ61" s="615"/>
      <c r="AK61" s="615"/>
      <c r="AL61" s="615"/>
      <c r="AM61" s="615"/>
      <c r="AN61" s="616"/>
      <c r="AO61" s="607"/>
      <c r="AP61" s="608"/>
      <c r="AQ61" s="607"/>
      <c r="AR61" s="608"/>
      <c r="AS61" s="607"/>
      <c r="AT61" s="608"/>
      <c r="AU61" s="617">
        <f t="shared" si="18"/>
        <v>0</v>
      </c>
      <c r="AV61" s="618"/>
      <c r="AW61" s="527">
        <f t="shared" si="19"/>
        <v>0</v>
      </c>
      <c r="AX61" s="528"/>
      <c r="AY61" s="607"/>
      <c r="AZ61" s="608"/>
      <c r="BA61" s="607"/>
      <c r="BB61" s="608"/>
      <c r="BC61" s="607"/>
      <c r="BD61" s="608"/>
      <c r="BE61" s="607"/>
      <c r="BF61" s="608"/>
      <c r="BG61" s="607"/>
      <c r="BH61" s="608"/>
      <c r="BI61" s="531">
        <f t="shared" si="16"/>
        <v>0</v>
      </c>
      <c r="BJ61" s="532"/>
      <c r="BK61" s="62"/>
      <c r="BL61" s="112"/>
    </row>
    <row r="62" spans="1:64" ht="15" hidden="1" customHeight="1" x14ac:dyDescent="0.15">
      <c r="A62" s="19"/>
      <c r="B62" s="62"/>
      <c r="C62" s="539"/>
      <c r="D62" s="540"/>
      <c r="E62" s="540"/>
      <c r="F62" s="540"/>
      <c r="G62" s="540"/>
      <c r="H62" s="541"/>
      <c r="I62" s="529"/>
      <c r="J62" s="530"/>
      <c r="K62" s="529"/>
      <c r="L62" s="530"/>
      <c r="M62" s="535"/>
      <c r="N62" s="536"/>
      <c r="O62" s="531">
        <f t="shared" si="14"/>
        <v>0</v>
      </c>
      <c r="P62" s="532"/>
      <c r="Q62" s="533">
        <f t="shared" si="17"/>
        <v>0</v>
      </c>
      <c r="R62" s="534"/>
      <c r="S62" s="529"/>
      <c r="T62" s="530"/>
      <c r="U62" s="529"/>
      <c r="V62" s="530"/>
      <c r="W62" s="529"/>
      <c r="X62" s="530"/>
      <c r="Y62" s="529"/>
      <c r="Z62" s="530"/>
      <c r="AA62" s="529"/>
      <c r="AB62" s="530"/>
      <c r="AC62" s="531">
        <f t="shared" si="15"/>
        <v>0</v>
      </c>
      <c r="AD62" s="532"/>
      <c r="AE62" s="62"/>
      <c r="AF62" s="19"/>
      <c r="AG62" s="112"/>
      <c r="AH62" s="62"/>
      <c r="AI62" s="614"/>
      <c r="AJ62" s="615"/>
      <c r="AK62" s="615"/>
      <c r="AL62" s="615"/>
      <c r="AM62" s="615"/>
      <c r="AN62" s="616"/>
      <c r="AO62" s="607"/>
      <c r="AP62" s="608"/>
      <c r="AQ62" s="607"/>
      <c r="AR62" s="608"/>
      <c r="AS62" s="607"/>
      <c r="AT62" s="608"/>
      <c r="AU62" s="617">
        <f t="shared" si="18"/>
        <v>0</v>
      </c>
      <c r="AV62" s="618"/>
      <c r="AW62" s="527">
        <f t="shared" si="19"/>
        <v>0</v>
      </c>
      <c r="AX62" s="528"/>
      <c r="AY62" s="607"/>
      <c r="AZ62" s="608"/>
      <c r="BA62" s="607"/>
      <c r="BB62" s="608"/>
      <c r="BC62" s="607"/>
      <c r="BD62" s="608"/>
      <c r="BE62" s="607"/>
      <c r="BF62" s="608"/>
      <c r="BG62" s="607"/>
      <c r="BH62" s="608"/>
      <c r="BI62" s="531">
        <f t="shared" si="16"/>
        <v>0</v>
      </c>
      <c r="BJ62" s="532"/>
      <c r="BK62" s="62"/>
      <c r="BL62" s="112"/>
    </row>
    <row r="63" spans="1:64" ht="15" hidden="1" customHeight="1" x14ac:dyDescent="0.15">
      <c r="A63" s="19"/>
      <c r="B63" s="62"/>
      <c r="C63" s="539"/>
      <c r="D63" s="540"/>
      <c r="E63" s="540"/>
      <c r="F63" s="540"/>
      <c r="G63" s="540"/>
      <c r="H63" s="541"/>
      <c r="I63" s="529"/>
      <c r="J63" s="530"/>
      <c r="K63" s="529"/>
      <c r="L63" s="530"/>
      <c r="M63" s="535"/>
      <c r="N63" s="536"/>
      <c r="O63" s="531">
        <f t="shared" si="14"/>
        <v>0</v>
      </c>
      <c r="P63" s="532"/>
      <c r="Q63" s="533">
        <f t="shared" si="17"/>
        <v>0</v>
      </c>
      <c r="R63" s="534"/>
      <c r="S63" s="529"/>
      <c r="T63" s="530"/>
      <c r="U63" s="529"/>
      <c r="V63" s="530"/>
      <c r="W63" s="529"/>
      <c r="X63" s="530"/>
      <c r="Y63" s="529"/>
      <c r="Z63" s="530"/>
      <c r="AA63" s="529"/>
      <c r="AB63" s="530"/>
      <c r="AC63" s="531">
        <f t="shared" si="15"/>
        <v>0</v>
      </c>
      <c r="AD63" s="532"/>
      <c r="AE63" s="62"/>
      <c r="AF63" s="19"/>
      <c r="AG63" s="112"/>
      <c r="AH63" s="62"/>
      <c r="AI63" s="614"/>
      <c r="AJ63" s="615"/>
      <c r="AK63" s="615"/>
      <c r="AL63" s="615"/>
      <c r="AM63" s="615"/>
      <c r="AN63" s="616"/>
      <c r="AO63" s="607"/>
      <c r="AP63" s="608"/>
      <c r="AQ63" s="607"/>
      <c r="AR63" s="608"/>
      <c r="AS63" s="607"/>
      <c r="AT63" s="608"/>
      <c r="AU63" s="617">
        <f t="shared" si="18"/>
        <v>0</v>
      </c>
      <c r="AV63" s="618"/>
      <c r="AW63" s="527">
        <f t="shared" si="19"/>
        <v>0</v>
      </c>
      <c r="AX63" s="528"/>
      <c r="AY63" s="607"/>
      <c r="AZ63" s="608"/>
      <c r="BA63" s="607"/>
      <c r="BB63" s="608"/>
      <c r="BC63" s="607"/>
      <c r="BD63" s="608"/>
      <c r="BE63" s="607"/>
      <c r="BF63" s="608"/>
      <c r="BG63" s="607"/>
      <c r="BH63" s="608"/>
      <c r="BI63" s="531">
        <f t="shared" si="16"/>
        <v>0</v>
      </c>
      <c r="BJ63" s="532"/>
      <c r="BK63" s="62"/>
      <c r="BL63" s="112"/>
    </row>
    <row r="64" spans="1:64" ht="15" customHeight="1" x14ac:dyDescent="0.15">
      <c r="A64" s="19"/>
      <c r="B64" s="62"/>
      <c r="C64" s="155"/>
      <c r="D64" s="155"/>
      <c r="E64" s="155"/>
      <c r="F64" s="155"/>
      <c r="G64" s="155"/>
      <c r="H64" s="155"/>
      <c r="I64" s="161"/>
      <c r="J64" s="161"/>
      <c r="K64" s="161"/>
      <c r="L64" s="161"/>
      <c r="M64" s="162"/>
      <c r="N64" s="162"/>
      <c r="O64" s="162"/>
      <c r="P64" s="162"/>
      <c r="Q64" s="162"/>
      <c r="R64" s="162"/>
      <c r="S64" s="162"/>
      <c r="T64" s="162"/>
      <c r="U64" s="162"/>
      <c r="V64" s="162"/>
      <c r="W64" s="162"/>
      <c r="X64" s="162"/>
      <c r="Y64" s="162"/>
      <c r="Z64" s="162"/>
      <c r="AA64" s="162"/>
      <c r="AB64" s="162"/>
      <c r="AC64" s="162"/>
      <c r="AD64" s="162"/>
      <c r="AF64" s="19"/>
      <c r="AG64" s="112"/>
      <c r="AI64" s="155"/>
      <c r="AJ64" s="155"/>
      <c r="AK64" s="155"/>
      <c r="AL64" s="155"/>
      <c r="AM64" s="155"/>
      <c r="AN64" s="155"/>
      <c r="AO64" s="156"/>
      <c r="AP64" s="156"/>
      <c r="AQ64" s="156"/>
      <c r="AR64" s="156"/>
      <c r="AS64" s="156"/>
      <c r="AT64" s="156"/>
      <c r="AU64" s="156"/>
      <c r="AV64" s="156"/>
      <c r="AW64" s="156"/>
      <c r="AX64" s="156"/>
      <c r="AY64" s="156"/>
      <c r="AZ64" s="156"/>
      <c r="BA64" s="156"/>
      <c r="BB64" s="156"/>
      <c r="BC64" s="156"/>
      <c r="BD64" s="156"/>
      <c r="BE64" s="156"/>
      <c r="BF64" s="156"/>
      <c r="BG64" s="156"/>
      <c r="BH64" s="156"/>
      <c r="BI64" s="156"/>
      <c r="BJ64" s="156"/>
      <c r="BK64" s="157"/>
      <c r="BL64" s="112"/>
    </row>
    <row r="65" spans="1:64" s="62" customFormat="1" ht="15" customHeight="1" x14ac:dyDescent="0.15">
      <c r="A65" s="139"/>
      <c r="B65" s="19"/>
      <c r="C65" s="163"/>
      <c r="D65" s="163"/>
      <c r="E65" s="163"/>
      <c r="F65" s="163"/>
      <c r="G65" s="163"/>
      <c r="H65" s="163"/>
      <c r="I65" s="163"/>
      <c r="J65" s="163"/>
      <c r="K65" s="163"/>
      <c r="L65" s="163"/>
      <c r="M65" s="163"/>
      <c r="N65" s="164"/>
      <c r="O65" s="163"/>
      <c r="P65" s="163"/>
      <c r="Q65" s="163"/>
      <c r="R65" s="163"/>
      <c r="S65" s="163"/>
      <c r="T65" s="163"/>
      <c r="U65" s="163"/>
      <c r="V65" s="163"/>
      <c r="W65" s="163"/>
      <c r="X65" s="163"/>
      <c r="Y65" s="163"/>
      <c r="Z65" s="163"/>
      <c r="AA65" s="163"/>
      <c r="AB65" s="163"/>
      <c r="AC65" s="163"/>
      <c r="AD65" s="163"/>
      <c r="AE65" s="19"/>
      <c r="AF65" s="19"/>
      <c r="AG65" s="112"/>
      <c r="AH65" s="112"/>
      <c r="AI65" s="158"/>
      <c r="AJ65" s="158"/>
      <c r="AK65" s="158"/>
      <c r="AL65" s="158"/>
      <c r="AM65" s="158"/>
      <c r="AN65" s="158"/>
      <c r="AO65" s="158"/>
      <c r="AP65" s="158"/>
      <c r="AQ65" s="158"/>
      <c r="AR65" s="158"/>
      <c r="AS65" s="158"/>
      <c r="AT65" s="159"/>
      <c r="AU65" s="158"/>
      <c r="AV65" s="158"/>
      <c r="AW65" s="158"/>
      <c r="AX65" s="158"/>
      <c r="AY65" s="158"/>
      <c r="AZ65" s="158"/>
      <c r="BA65" s="158"/>
      <c r="BB65" s="158"/>
      <c r="BC65" s="158"/>
      <c r="BD65" s="158"/>
      <c r="BE65" s="158"/>
      <c r="BF65" s="158"/>
      <c r="BG65" s="158"/>
      <c r="BH65" s="158"/>
      <c r="BI65" s="158"/>
      <c r="BJ65" s="158"/>
      <c r="BK65" s="158"/>
      <c r="BL65" s="112"/>
    </row>
    <row r="66" spans="1:64" s="62" customFormat="1" ht="15" customHeight="1" x14ac:dyDescent="0.15">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row>
    <row r="67" spans="1:64" s="62" customFormat="1" ht="15" customHeight="1" x14ac:dyDescent="0.15">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row>
    <row r="68" spans="1:64" s="62" customFormat="1" ht="15" customHeight="1" x14ac:dyDescent="0.15">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row>
    <row r="69" spans="1:64" s="62" customFormat="1" ht="15" customHeight="1" x14ac:dyDescent="0.15">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row>
    <row r="70" spans="1:64" s="62" customFormat="1" ht="15" customHeight="1" x14ac:dyDescent="0.15">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row>
    <row r="71" spans="1:64" s="62" customFormat="1" ht="15" customHeight="1" x14ac:dyDescent="0.15">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row>
    <row r="72" spans="1:64" s="62" customFormat="1" ht="15" customHeight="1" x14ac:dyDescent="0.15">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row>
    <row r="73" spans="1:64" s="62" customFormat="1" ht="15" customHeight="1" x14ac:dyDescent="0.15">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row>
    <row r="74" spans="1:64" s="62" customFormat="1" ht="15" customHeight="1" x14ac:dyDescent="0.15">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row>
    <row r="75" spans="1:64" s="62" customFormat="1" ht="15" customHeight="1" x14ac:dyDescent="0.15">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row>
    <row r="76" spans="1:64" s="62" customFormat="1" ht="15" customHeight="1" x14ac:dyDescent="0.15">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row>
    <row r="77" spans="1:64" s="62" customFormat="1" ht="15" customHeight="1" x14ac:dyDescent="0.15">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row>
    <row r="78" spans="1:64" s="62" customFormat="1" ht="15" customHeight="1" x14ac:dyDescent="0.15">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row>
    <row r="79" spans="1:64" s="62" customFormat="1" ht="15" customHeight="1" x14ac:dyDescent="0.15">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row>
    <row r="80" spans="1:64" s="62" customFormat="1" ht="15" customHeight="1" x14ac:dyDescent="0.15">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row>
    <row r="81" spans="3:63" s="62" customFormat="1" ht="15" customHeight="1" x14ac:dyDescent="0.15">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row>
    <row r="82" spans="3:63" s="62" customFormat="1" ht="15" customHeight="1" x14ac:dyDescent="0.15">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row>
    <row r="83" spans="3:63" ht="15" customHeight="1" x14ac:dyDescent="0.15">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row>
    <row r="84" spans="3:63" ht="15" customHeight="1" x14ac:dyDescent="0.15">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row>
    <row r="85" spans="3:63" ht="15" customHeight="1" x14ac:dyDescent="0.15">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row>
    <row r="86" spans="3:63" ht="15" customHeight="1" x14ac:dyDescent="0.15">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row>
    <row r="87" spans="3:63" ht="15" customHeight="1" x14ac:dyDescent="0.15">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row>
    <row r="88" spans="3:63" ht="15" customHeight="1" x14ac:dyDescent="0.15">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row>
    <row r="89" spans="3:63" ht="15" customHeight="1" x14ac:dyDescent="0.15">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row>
    <row r="90" spans="3:63" ht="15" customHeight="1" x14ac:dyDescent="0.15">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row>
    <row r="91" spans="3:63" ht="15" customHeight="1" x14ac:dyDescent="0.15">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row>
    <row r="92" spans="3:63" ht="15" customHeight="1" x14ac:dyDescent="0.15">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row>
    <row r="93" spans="3:63" ht="15" customHeight="1" x14ac:dyDescent="0.15">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row>
    <row r="94" spans="3:63" ht="15" customHeight="1" x14ac:dyDescent="0.15">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row>
    <row r="95" spans="3:63" ht="15" customHeight="1" x14ac:dyDescent="0.15">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row>
    <row r="96" spans="3:63" ht="15" customHeight="1" x14ac:dyDescent="0.15">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row>
    <row r="97" spans="3:63" ht="15" customHeight="1" x14ac:dyDescent="0.15">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row>
    <row r="98" spans="3:63" ht="15" customHeight="1" x14ac:dyDescent="0.15">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row>
    <row r="99" spans="3:63" ht="15" customHeight="1" x14ac:dyDescent="0.15">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row>
    <row r="100" spans="3:63" ht="15" customHeight="1" x14ac:dyDescent="0.15">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row>
    <row r="101" spans="3:63" ht="15" customHeight="1" x14ac:dyDescent="0.15">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row>
    <row r="102" spans="3:63" ht="15" customHeight="1" x14ac:dyDescent="0.15">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row>
    <row r="103" spans="3:63" ht="15" customHeight="1" x14ac:dyDescent="0.15">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row>
    <row r="104" spans="3:63" ht="15" customHeight="1" x14ac:dyDescent="0.15">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row>
    <row r="105" spans="3:63" ht="15" customHeight="1" x14ac:dyDescent="0.15">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row>
    <row r="106" spans="3:63" ht="15" customHeight="1" x14ac:dyDescent="0.15">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row>
    <row r="107" spans="3:63" ht="15" customHeight="1" x14ac:dyDescent="0.15">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row>
    <row r="108" spans="3:63" ht="15" customHeight="1" x14ac:dyDescent="0.15">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row>
    <row r="109" spans="3:63" ht="15" customHeight="1" x14ac:dyDescent="0.15">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row>
    <row r="110" spans="3:63" ht="15" customHeight="1" x14ac:dyDescent="0.15">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row>
    <row r="111" spans="3:63" ht="15" customHeight="1" x14ac:dyDescent="0.15">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row>
    <row r="112" spans="3:63" ht="15" customHeight="1" x14ac:dyDescent="0.15">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I112" s="157"/>
      <c r="AJ112" s="157"/>
      <c r="AK112" s="157"/>
      <c r="AL112" s="157"/>
      <c r="AM112" s="157"/>
      <c r="AN112" s="157"/>
      <c r="AO112" s="157"/>
      <c r="AP112" s="157"/>
      <c r="AQ112" s="157"/>
      <c r="AR112" s="157"/>
      <c r="AS112" s="157"/>
      <c r="AT112" s="157"/>
      <c r="AU112" s="157"/>
      <c r="AV112" s="157"/>
      <c r="AW112" s="157"/>
      <c r="AX112" s="157"/>
      <c r="AY112" s="157"/>
      <c r="AZ112" s="157"/>
      <c r="BA112" s="157"/>
      <c r="BB112" s="157"/>
      <c r="BC112" s="157"/>
      <c r="BD112" s="157"/>
      <c r="BE112" s="157"/>
      <c r="BF112" s="157"/>
      <c r="BG112" s="157"/>
      <c r="BH112" s="157"/>
      <c r="BI112" s="157"/>
      <c r="BJ112" s="157"/>
      <c r="BK112" s="157"/>
    </row>
    <row r="113" spans="3:63" ht="15" customHeight="1" x14ac:dyDescent="0.15">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I113" s="157"/>
      <c r="AJ113" s="157"/>
      <c r="AK113" s="157"/>
      <c r="AL113" s="157"/>
      <c r="AM113" s="157"/>
      <c r="AN113" s="157"/>
      <c r="AO113" s="157"/>
      <c r="AP113" s="157"/>
      <c r="AQ113" s="157"/>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row>
    <row r="114" spans="3:63" ht="15" customHeight="1" x14ac:dyDescent="0.15">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row>
    <row r="115" spans="3:63" ht="15" customHeight="1" x14ac:dyDescent="0.15">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row>
    <row r="116" spans="3:63" ht="15" customHeight="1" x14ac:dyDescent="0.15">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row>
    <row r="117" spans="3:63" ht="15" customHeight="1" x14ac:dyDescent="0.15">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row>
    <row r="118" spans="3:63" ht="15" customHeight="1" x14ac:dyDescent="0.15">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row>
    <row r="119" spans="3:63" ht="15" customHeight="1" x14ac:dyDescent="0.15">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row>
    <row r="120" spans="3:63" ht="15" customHeight="1" x14ac:dyDescent="0.15">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I120" s="157"/>
      <c r="AJ120" s="157"/>
      <c r="AK120" s="157"/>
      <c r="AL120" s="157"/>
      <c r="AM120" s="157"/>
      <c r="AN120" s="157"/>
      <c r="AO120" s="157"/>
      <c r="AP120" s="157"/>
      <c r="AQ120" s="157"/>
      <c r="AR120" s="157"/>
      <c r="AS120" s="157"/>
      <c r="AT120" s="157"/>
      <c r="AU120" s="157"/>
      <c r="AV120" s="157"/>
      <c r="AW120" s="157"/>
      <c r="AX120" s="157"/>
      <c r="AY120" s="157"/>
      <c r="AZ120" s="157"/>
      <c r="BA120" s="157"/>
      <c r="BB120" s="157"/>
      <c r="BC120" s="157"/>
      <c r="BD120" s="157"/>
      <c r="BE120" s="157"/>
      <c r="BF120" s="157"/>
      <c r="BG120" s="157"/>
      <c r="BH120" s="157"/>
      <c r="BI120" s="157"/>
      <c r="BJ120" s="157"/>
      <c r="BK120" s="157"/>
    </row>
    <row r="121" spans="3:63" ht="15" customHeight="1" x14ac:dyDescent="0.15">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I121" s="157"/>
      <c r="AJ121" s="157"/>
      <c r="AK121" s="157"/>
      <c r="AL121" s="157"/>
      <c r="AM121" s="157"/>
      <c r="AN121" s="157"/>
      <c r="AO121" s="157"/>
      <c r="AP121" s="157"/>
      <c r="AQ121" s="157"/>
      <c r="AR121" s="157"/>
      <c r="AS121" s="157"/>
      <c r="AT121" s="157"/>
      <c r="AU121" s="157"/>
      <c r="AV121" s="157"/>
      <c r="AW121" s="157"/>
      <c r="AX121" s="157"/>
      <c r="AY121" s="157"/>
      <c r="AZ121" s="157"/>
      <c r="BA121" s="157"/>
      <c r="BB121" s="157"/>
      <c r="BC121" s="157"/>
      <c r="BD121" s="157"/>
      <c r="BE121" s="157"/>
      <c r="BF121" s="157"/>
      <c r="BG121" s="157"/>
      <c r="BH121" s="157"/>
      <c r="BI121" s="157"/>
      <c r="BJ121" s="157"/>
      <c r="BK121" s="157"/>
    </row>
    <row r="122" spans="3:63" ht="15" customHeight="1" x14ac:dyDescent="0.15">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I122" s="157"/>
      <c r="AJ122" s="157"/>
      <c r="AK122" s="157"/>
      <c r="AL122" s="157"/>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row>
    <row r="123" spans="3:63" ht="15" customHeight="1" x14ac:dyDescent="0.15">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I123" s="157"/>
      <c r="AJ123" s="157"/>
      <c r="AK123" s="157"/>
      <c r="AL123" s="157"/>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row>
    <row r="124" spans="3:63" ht="15" customHeight="1" x14ac:dyDescent="0.15">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I124" s="157"/>
      <c r="AJ124" s="157"/>
      <c r="AK124" s="157"/>
      <c r="AL124" s="157"/>
      <c r="AM124" s="157"/>
      <c r="AN124" s="157"/>
      <c r="AO124" s="157"/>
      <c r="AP124" s="157"/>
      <c r="AQ124" s="157"/>
      <c r="AR124" s="157"/>
      <c r="AS124" s="157"/>
      <c r="AT124" s="157"/>
      <c r="AU124" s="157"/>
      <c r="AV124" s="157"/>
      <c r="AW124" s="157"/>
      <c r="AX124" s="157"/>
      <c r="AY124" s="157"/>
      <c r="AZ124" s="157"/>
      <c r="BA124" s="157"/>
      <c r="BB124" s="157"/>
      <c r="BC124" s="157"/>
      <c r="BD124" s="157"/>
      <c r="BE124" s="157"/>
      <c r="BF124" s="157"/>
      <c r="BG124" s="157"/>
      <c r="BH124" s="157"/>
      <c r="BI124" s="157"/>
      <c r="BJ124" s="157"/>
      <c r="BK124" s="157"/>
    </row>
    <row r="125" spans="3:63" ht="15" customHeight="1" x14ac:dyDescent="0.15">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I125" s="157"/>
      <c r="AJ125" s="157"/>
      <c r="AK125" s="157"/>
      <c r="AL125" s="157"/>
      <c r="AM125" s="157"/>
      <c r="AN125" s="157"/>
      <c r="AO125" s="157"/>
      <c r="AP125" s="157"/>
      <c r="AQ125" s="157"/>
      <c r="AR125" s="157"/>
      <c r="AS125" s="157"/>
      <c r="AT125" s="157"/>
      <c r="AU125" s="157"/>
      <c r="AV125" s="157"/>
      <c r="AW125" s="157"/>
      <c r="AX125" s="157"/>
      <c r="AY125" s="157"/>
      <c r="AZ125" s="157"/>
      <c r="BA125" s="157"/>
      <c r="BB125" s="157"/>
      <c r="BC125" s="157"/>
      <c r="BD125" s="157"/>
      <c r="BE125" s="157"/>
      <c r="BF125" s="157"/>
      <c r="BG125" s="157"/>
      <c r="BH125" s="157"/>
      <c r="BI125" s="157"/>
      <c r="BJ125" s="157"/>
      <c r="BK125" s="157"/>
    </row>
    <row r="126" spans="3:63" ht="15" customHeight="1" x14ac:dyDescent="0.15">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I126" s="157"/>
      <c r="AJ126" s="157"/>
      <c r="AK126" s="157"/>
      <c r="AL126" s="157"/>
      <c r="AM126" s="157"/>
      <c r="AN126" s="157"/>
      <c r="AO126" s="157"/>
      <c r="AP126" s="157"/>
      <c r="AQ126" s="157"/>
      <c r="AR126" s="157"/>
      <c r="AS126" s="157"/>
      <c r="AT126" s="157"/>
      <c r="AU126" s="157"/>
      <c r="AV126" s="157"/>
      <c r="AW126" s="157"/>
      <c r="AX126" s="157"/>
      <c r="AY126" s="157"/>
      <c r="AZ126" s="157"/>
      <c r="BA126" s="157"/>
      <c r="BB126" s="157"/>
      <c r="BC126" s="157"/>
      <c r="BD126" s="157"/>
      <c r="BE126" s="157"/>
      <c r="BF126" s="157"/>
      <c r="BG126" s="157"/>
      <c r="BH126" s="157"/>
      <c r="BI126" s="157"/>
      <c r="BJ126" s="157"/>
      <c r="BK126" s="157"/>
    </row>
    <row r="127" spans="3:63" ht="15" customHeight="1" x14ac:dyDescent="0.15">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I127" s="157"/>
      <c r="AJ127" s="157"/>
      <c r="AK127" s="157"/>
      <c r="AL127" s="157"/>
      <c r="AM127" s="157"/>
      <c r="AN127" s="157"/>
      <c r="AO127" s="157"/>
      <c r="AP127" s="157"/>
      <c r="AQ127" s="157"/>
      <c r="AR127" s="157"/>
      <c r="AS127" s="157"/>
      <c r="AT127" s="157"/>
      <c r="AU127" s="157"/>
      <c r="AV127" s="157"/>
      <c r="AW127" s="157"/>
      <c r="AX127" s="157"/>
      <c r="AY127" s="157"/>
      <c r="AZ127" s="157"/>
      <c r="BA127" s="157"/>
      <c r="BB127" s="157"/>
      <c r="BC127" s="157"/>
      <c r="BD127" s="157"/>
      <c r="BE127" s="157"/>
      <c r="BF127" s="157"/>
      <c r="BG127" s="157"/>
      <c r="BH127" s="157"/>
      <c r="BI127" s="157"/>
      <c r="BJ127" s="157"/>
      <c r="BK127" s="157"/>
    </row>
    <row r="128" spans="3:63" ht="15" customHeight="1" x14ac:dyDescent="0.15">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I128" s="157"/>
      <c r="AJ128" s="157"/>
      <c r="AK128" s="157"/>
      <c r="AL128" s="157"/>
      <c r="AM128" s="157"/>
      <c r="AN128" s="157"/>
      <c r="AO128" s="157"/>
      <c r="AP128" s="157"/>
      <c r="AQ128" s="157"/>
      <c r="AR128" s="157"/>
      <c r="AS128" s="157"/>
      <c r="AT128" s="157"/>
      <c r="AU128" s="157"/>
      <c r="AV128" s="157"/>
      <c r="AW128" s="157"/>
      <c r="AX128" s="157"/>
      <c r="AY128" s="157"/>
      <c r="AZ128" s="157"/>
      <c r="BA128" s="157"/>
      <c r="BB128" s="157"/>
      <c r="BC128" s="157"/>
      <c r="BD128" s="157"/>
      <c r="BE128" s="157"/>
      <c r="BF128" s="157"/>
      <c r="BG128" s="157"/>
      <c r="BH128" s="157"/>
      <c r="BI128" s="157"/>
      <c r="BJ128" s="157"/>
      <c r="BK128" s="157"/>
    </row>
    <row r="129" spans="3:63" ht="15" customHeight="1" x14ac:dyDescent="0.15">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I129" s="157"/>
      <c r="AJ129" s="157"/>
      <c r="AK129" s="157"/>
      <c r="AL129" s="157"/>
      <c r="AM129" s="157"/>
      <c r="AN129" s="157"/>
      <c r="AO129" s="157"/>
      <c r="AP129" s="157"/>
      <c r="AQ129" s="157"/>
      <c r="AR129" s="157"/>
      <c r="AS129" s="157"/>
      <c r="AT129" s="157"/>
      <c r="AU129" s="157"/>
      <c r="AV129" s="157"/>
      <c r="AW129" s="157"/>
      <c r="AX129" s="157"/>
      <c r="AY129" s="157"/>
      <c r="AZ129" s="157"/>
      <c r="BA129" s="157"/>
      <c r="BB129" s="157"/>
      <c r="BC129" s="157"/>
      <c r="BD129" s="157"/>
      <c r="BE129" s="157"/>
      <c r="BF129" s="157"/>
      <c r="BG129" s="157"/>
      <c r="BH129" s="157"/>
      <c r="BI129" s="157"/>
      <c r="BJ129" s="157"/>
      <c r="BK129" s="157"/>
    </row>
    <row r="130" spans="3:63" ht="15" customHeight="1" x14ac:dyDescent="0.15">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I130" s="157"/>
      <c r="AJ130" s="157"/>
      <c r="AK130" s="157"/>
      <c r="AL130" s="157"/>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row>
    <row r="131" spans="3:63" ht="15" customHeight="1" x14ac:dyDescent="0.15">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I131" s="157"/>
      <c r="AJ131" s="157"/>
      <c r="AK131" s="157"/>
      <c r="AL131" s="157"/>
      <c r="AM131" s="157"/>
      <c r="AN131" s="157"/>
      <c r="AO131" s="157"/>
      <c r="AP131" s="157"/>
      <c r="AQ131" s="157"/>
      <c r="AR131" s="157"/>
      <c r="AS131" s="157"/>
      <c r="AT131" s="157"/>
      <c r="AU131" s="157"/>
      <c r="AV131" s="157"/>
      <c r="AW131" s="157"/>
      <c r="AX131" s="157"/>
      <c r="AY131" s="157"/>
      <c r="AZ131" s="157"/>
      <c r="BA131" s="157"/>
      <c r="BB131" s="157"/>
      <c r="BC131" s="157"/>
      <c r="BD131" s="157"/>
      <c r="BE131" s="157"/>
      <c r="BF131" s="157"/>
      <c r="BG131" s="157"/>
      <c r="BH131" s="157"/>
      <c r="BI131" s="157"/>
      <c r="BJ131" s="157"/>
      <c r="BK131" s="157"/>
    </row>
    <row r="132" spans="3:63" ht="15" customHeight="1" x14ac:dyDescent="0.15">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57"/>
      <c r="BK132" s="157"/>
    </row>
    <row r="133" spans="3:63" ht="15" customHeight="1" x14ac:dyDescent="0.15">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I133" s="157"/>
      <c r="AJ133" s="157"/>
      <c r="AK133" s="157"/>
      <c r="AL133" s="157"/>
      <c r="AM133" s="157"/>
      <c r="AN133" s="157"/>
      <c r="AO133" s="157"/>
      <c r="AP133" s="157"/>
      <c r="AQ133" s="157"/>
      <c r="AR133" s="157"/>
      <c r="AS133" s="157"/>
      <c r="AT133" s="157"/>
      <c r="AU133" s="157"/>
      <c r="AV133" s="157"/>
      <c r="AW133" s="157"/>
      <c r="AX133" s="157"/>
      <c r="AY133" s="157"/>
      <c r="AZ133" s="157"/>
      <c r="BA133" s="157"/>
      <c r="BB133" s="157"/>
      <c r="BC133" s="157"/>
      <c r="BD133" s="157"/>
      <c r="BE133" s="157"/>
      <c r="BF133" s="157"/>
      <c r="BG133" s="157"/>
      <c r="BH133" s="157"/>
      <c r="BI133" s="157"/>
      <c r="BJ133" s="157"/>
      <c r="BK133" s="157"/>
    </row>
    <row r="134" spans="3:63" ht="15" customHeight="1" x14ac:dyDescent="0.15">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I134" s="157"/>
      <c r="AJ134" s="157"/>
      <c r="AK134" s="157"/>
      <c r="AL134" s="157"/>
      <c r="AM134" s="157"/>
      <c r="AN134" s="157"/>
      <c r="AO134" s="157"/>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row>
    <row r="135" spans="3:63" ht="15" customHeight="1" x14ac:dyDescent="0.15">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57"/>
      <c r="BK135" s="157"/>
    </row>
    <row r="136" spans="3:63" ht="15" customHeight="1" x14ac:dyDescent="0.15">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I136" s="157"/>
      <c r="AJ136" s="157"/>
      <c r="AK136" s="157"/>
      <c r="AL136" s="157"/>
      <c r="AM136" s="157"/>
      <c r="AN136" s="157"/>
      <c r="AO136" s="157"/>
      <c r="AP136" s="157"/>
      <c r="AQ136" s="157"/>
      <c r="AR136" s="157"/>
      <c r="AS136" s="157"/>
      <c r="AT136" s="157"/>
      <c r="AU136" s="157"/>
      <c r="AV136" s="157"/>
      <c r="AW136" s="157"/>
      <c r="AX136" s="157"/>
      <c r="AY136" s="157"/>
      <c r="AZ136" s="157"/>
      <c r="BA136" s="157"/>
      <c r="BB136" s="157"/>
      <c r="BC136" s="157"/>
      <c r="BD136" s="157"/>
      <c r="BE136" s="157"/>
      <c r="BF136" s="157"/>
      <c r="BG136" s="157"/>
      <c r="BH136" s="157"/>
      <c r="BI136" s="157"/>
      <c r="BJ136" s="157"/>
      <c r="BK136" s="157"/>
    </row>
    <row r="137" spans="3:63" ht="15" customHeight="1" x14ac:dyDescent="0.15">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I137" s="157"/>
      <c r="AJ137" s="157"/>
      <c r="AK137" s="157"/>
      <c r="AL137" s="157"/>
      <c r="AM137" s="157"/>
      <c r="AN137" s="157"/>
      <c r="AO137" s="157"/>
      <c r="AP137" s="157"/>
      <c r="AQ137" s="157"/>
      <c r="AR137" s="157"/>
      <c r="AS137" s="157"/>
      <c r="AT137" s="157"/>
      <c r="AU137" s="157"/>
      <c r="AV137" s="157"/>
      <c r="AW137" s="157"/>
      <c r="AX137" s="157"/>
      <c r="AY137" s="157"/>
      <c r="AZ137" s="157"/>
      <c r="BA137" s="157"/>
      <c r="BB137" s="157"/>
      <c r="BC137" s="157"/>
      <c r="BD137" s="157"/>
      <c r="BE137" s="157"/>
      <c r="BF137" s="157"/>
      <c r="BG137" s="157"/>
      <c r="BH137" s="157"/>
      <c r="BI137" s="157"/>
      <c r="BJ137" s="157"/>
      <c r="BK137" s="157"/>
    </row>
    <row r="138" spans="3:63" ht="15" customHeight="1" x14ac:dyDescent="0.15">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I138" s="157"/>
      <c r="AJ138" s="157"/>
      <c r="AK138" s="157"/>
      <c r="AL138" s="157"/>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row>
    <row r="139" spans="3:63" ht="15" customHeight="1" x14ac:dyDescent="0.15">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I139" s="157"/>
      <c r="AJ139" s="157"/>
      <c r="AK139" s="157"/>
      <c r="AL139" s="157"/>
      <c r="AM139" s="157"/>
      <c r="AN139" s="157"/>
      <c r="AO139" s="157"/>
      <c r="AP139" s="157"/>
      <c r="AQ139" s="157"/>
      <c r="AR139" s="157"/>
      <c r="AS139" s="157"/>
      <c r="AT139" s="157"/>
      <c r="AU139" s="157"/>
      <c r="AV139" s="157"/>
      <c r="AW139" s="157"/>
      <c r="AX139" s="157"/>
      <c r="AY139" s="157"/>
      <c r="AZ139" s="157"/>
      <c r="BA139" s="157"/>
      <c r="BB139" s="157"/>
      <c r="BC139" s="157"/>
      <c r="BD139" s="157"/>
      <c r="BE139" s="157"/>
      <c r="BF139" s="157"/>
      <c r="BG139" s="157"/>
      <c r="BH139" s="157"/>
      <c r="BI139" s="157"/>
      <c r="BJ139" s="157"/>
      <c r="BK139" s="157"/>
    </row>
    <row r="140" spans="3:63" ht="15" customHeight="1" x14ac:dyDescent="0.15">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57"/>
      <c r="BK140" s="157"/>
    </row>
    <row r="141" spans="3:63" ht="15" customHeight="1" x14ac:dyDescent="0.15">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row>
    <row r="142" spans="3:63" ht="15" customHeight="1" x14ac:dyDescent="0.15">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I142" s="157"/>
      <c r="AJ142" s="157"/>
      <c r="AK142" s="157"/>
      <c r="AL142" s="157"/>
      <c r="AM142" s="157"/>
      <c r="AN142" s="157"/>
      <c r="AO142" s="157"/>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row>
    <row r="143" spans="3:63" ht="15" customHeight="1" x14ac:dyDescent="0.15">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57"/>
      <c r="BK143" s="157"/>
    </row>
    <row r="144" spans="3:63" ht="15" customHeight="1" x14ac:dyDescent="0.15">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I144" s="157"/>
      <c r="AJ144" s="157"/>
      <c r="AK144" s="157"/>
      <c r="AL144" s="157"/>
      <c r="AM144" s="157"/>
      <c r="AN144" s="157"/>
      <c r="AO144" s="157"/>
      <c r="AP144" s="157"/>
      <c r="AQ144" s="157"/>
      <c r="AR144" s="157"/>
      <c r="AS144" s="157"/>
      <c r="AT144" s="157"/>
      <c r="AU144" s="157"/>
      <c r="AV144" s="157"/>
      <c r="AW144" s="157"/>
      <c r="AX144" s="157"/>
      <c r="AY144" s="157"/>
      <c r="AZ144" s="157"/>
      <c r="BA144" s="157"/>
      <c r="BB144" s="157"/>
      <c r="BC144" s="157"/>
      <c r="BD144" s="157"/>
      <c r="BE144" s="157"/>
      <c r="BF144" s="157"/>
      <c r="BG144" s="157"/>
      <c r="BH144" s="157"/>
      <c r="BI144" s="157"/>
      <c r="BJ144" s="157"/>
      <c r="BK144" s="157"/>
    </row>
    <row r="145" spans="3:63" ht="15" customHeight="1" x14ac:dyDescent="0.15">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157"/>
      <c r="BH145" s="157"/>
      <c r="BI145" s="157"/>
      <c r="BJ145" s="157"/>
      <c r="BK145" s="157"/>
    </row>
    <row r="146" spans="3:63" ht="15" customHeight="1" x14ac:dyDescent="0.15">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I146" s="157"/>
      <c r="AJ146" s="157"/>
      <c r="AK146" s="157"/>
      <c r="AL146" s="157"/>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row>
    <row r="147" spans="3:63" ht="15" customHeight="1" x14ac:dyDescent="0.15">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157"/>
      <c r="BH147" s="157"/>
      <c r="BI147" s="157"/>
      <c r="BJ147" s="157"/>
      <c r="BK147" s="157"/>
    </row>
    <row r="148" spans="3:63" ht="15" customHeight="1" x14ac:dyDescent="0.15">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I148" s="157"/>
      <c r="AJ148" s="157"/>
      <c r="AK148" s="157"/>
      <c r="AL148" s="157"/>
      <c r="AM148" s="157"/>
      <c r="AN148" s="157"/>
      <c r="AO148" s="157"/>
      <c r="AP148" s="157"/>
      <c r="AQ148" s="157"/>
      <c r="AR148" s="157"/>
      <c r="AS148" s="157"/>
      <c r="AT148" s="157"/>
      <c r="AU148" s="157"/>
      <c r="AV148" s="157"/>
      <c r="AW148" s="157"/>
      <c r="AX148" s="157"/>
      <c r="AY148" s="157"/>
      <c r="AZ148" s="157"/>
      <c r="BA148" s="157"/>
      <c r="BB148" s="157"/>
      <c r="BC148" s="157"/>
      <c r="BD148" s="157"/>
      <c r="BE148" s="157"/>
      <c r="BF148" s="157"/>
      <c r="BG148" s="157"/>
      <c r="BH148" s="157"/>
      <c r="BI148" s="157"/>
      <c r="BJ148" s="157"/>
      <c r="BK148" s="157"/>
    </row>
    <row r="149" spans="3:63" ht="15" customHeight="1" x14ac:dyDescent="0.15">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I149" s="157"/>
      <c r="AJ149" s="157"/>
      <c r="AK149" s="157"/>
      <c r="AL149" s="157"/>
      <c r="AM149" s="157"/>
      <c r="AN149" s="157"/>
      <c r="AO149" s="157"/>
      <c r="AP149" s="157"/>
      <c r="AQ149" s="157"/>
      <c r="AR149" s="157"/>
      <c r="AS149" s="157"/>
      <c r="AT149" s="157"/>
      <c r="AU149" s="157"/>
      <c r="AV149" s="157"/>
      <c r="AW149" s="157"/>
      <c r="AX149" s="157"/>
      <c r="AY149" s="157"/>
      <c r="AZ149" s="157"/>
      <c r="BA149" s="157"/>
      <c r="BB149" s="157"/>
      <c r="BC149" s="157"/>
      <c r="BD149" s="157"/>
      <c r="BE149" s="157"/>
      <c r="BF149" s="157"/>
      <c r="BG149" s="157"/>
      <c r="BH149" s="157"/>
      <c r="BI149" s="157"/>
      <c r="BJ149" s="157"/>
      <c r="BK149" s="157"/>
    </row>
    <row r="150" spans="3:63" ht="15" customHeight="1" x14ac:dyDescent="0.15">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I150" s="157"/>
      <c r="AJ150" s="157"/>
      <c r="AK150" s="157"/>
      <c r="AL150" s="157"/>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row>
    <row r="151" spans="3:63" ht="15" customHeight="1" x14ac:dyDescent="0.15">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57"/>
      <c r="BK151" s="157"/>
    </row>
    <row r="152" spans="3:63" ht="15" customHeight="1" x14ac:dyDescent="0.15">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3:63" ht="15" customHeight="1" x14ac:dyDescent="0.15">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I153" s="157"/>
      <c r="AJ153" s="157"/>
      <c r="AK153" s="157"/>
      <c r="AL153" s="157"/>
      <c r="AM153" s="157"/>
      <c r="AN153" s="157"/>
      <c r="AO153" s="157"/>
      <c r="AP153" s="157"/>
      <c r="AQ153" s="157"/>
      <c r="AR153" s="157"/>
      <c r="AS153" s="157"/>
      <c r="AT153" s="157"/>
      <c r="AU153" s="157"/>
      <c r="AV153" s="157"/>
      <c r="AW153" s="157"/>
      <c r="AX153" s="157"/>
      <c r="AY153" s="157"/>
      <c r="AZ153" s="157"/>
      <c r="BA153" s="157"/>
      <c r="BB153" s="157"/>
      <c r="BC153" s="157"/>
      <c r="BD153" s="157"/>
      <c r="BE153" s="157"/>
      <c r="BF153" s="157"/>
      <c r="BG153" s="157"/>
      <c r="BH153" s="157"/>
      <c r="BI153" s="157"/>
      <c r="BJ153" s="157"/>
      <c r="BK153" s="157"/>
    </row>
    <row r="154" spans="3:63" ht="15" customHeight="1" x14ac:dyDescent="0.15">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3:63" ht="15" customHeight="1" x14ac:dyDescent="0.15">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I155" s="157"/>
      <c r="AJ155" s="157"/>
      <c r="AK155" s="157"/>
      <c r="AL155" s="157"/>
      <c r="AM155" s="157"/>
      <c r="AN155" s="157"/>
      <c r="AO155" s="157"/>
      <c r="AP155" s="157"/>
      <c r="AQ155" s="157"/>
      <c r="AR155" s="157"/>
      <c r="AS155" s="157"/>
      <c r="AT155" s="157"/>
      <c r="AU155" s="157"/>
      <c r="AV155" s="157"/>
      <c r="AW155" s="157"/>
      <c r="AX155" s="157"/>
      <c r="AY155" s="157"/>
      <c r="AZ155" s="157"/>
      <c r="BA155" s="157"/>
      <c r="BB155" s="157"/>
      <c r="BC155" s="157"/>
      <c r="BD155" s="157"/>
      <c r="BE155" s="157"/>
      <c r="BF155" s="157"/>
      <c r="BG155" s="157"/>
      <c r="BH155" s="157"/>
      <c r="BI155" s="157"/>
      <c r="BJ155" s="157"/>
      <c r="BK155" s="157"/>
    </row>
    <row r="156" spans="3:63" ht="15" customHeight="1" x14ac:dyDescent="0.15">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157"/>
      <c r="BH156" s="157"/>
      <c r="BI156" s="157"/>
      <c r="BJ156" s="157"/>
      <c r="BK156" s="157"/>
    </row>
    <row r="157" spans="3:63" ht="15" customHeight="1" x14ac:dyDescent="0.15">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I157" s="157"/>
      <c r="AJ157" s="157"/>
      <c r="AK157" s="157"/>
      <c r="AL157" s="157"/>
      <c r="AM157" s="157"/>
      <c r="AN157" s="157"/>
      <c r="AO157" s="157"/>
      <c r="AP157" s="157"/>
      <c r="AQ157" s="157"/>
      <c r="AR157" s="157"/>
      <c r="AS157" s="157"/>
      <c r="AT157" s="157"/>
      <c r="AU157" s="157"/>
      <c r="AV157" s="157"/>
      <c r="AW157" s="157"/>
      <c r="AX157" s="157"/>
      <c r="AY157" s="157"/>
      <c r="AZ157" s="157"/>
      <c r="BA157" s="157"/>
      <c r="BB157" s="157"/>
      <c r="BC157" s="157"/>
      <c r="BD157" s="157"/>
      <c r="BE157" s="157"/>
      <c r="BF157" s="157"/>
      <c r="BG157" s="157"/>
      <c r="BH157" s="157"/>
      <c r="BI157" s="157"/>
      <c r="BJ157" s="157"/>
      <c r="BK157" s="157"/>
    </row>
    <row r="158" spans="3:63" ht="15" customHeight="1" x14ac:dyDescent="0.15">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I158" s="157"/>
      <c r="AJ158" s="157"/>
      <c r="AK158" s="157"/>
      <c r="AL158" s="157"/>
      <c r="AM158" s="157"/>
      <c r="AN158" s="157"/>
      <c r="AO158" s="157"/>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row>
    <row r="159" spans="3:63" ht="15" customHeight="1" x14ac:dyDescent="0.15">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I159" s="157"/>
      <c r="AJ159" s="157"/>
      <c r="AK159" s="157"/>
      <c r="AL159" s="157"/>
      <c r="AM159" s="157"/>
      <c r="AN159" s="157"/>
      <c r="AO159" s="157"/>
      <c r="AP159" s="157"/>
      <c r="AQ159" s="157"/>
      <c r="AR159" s="157"/>
      <c r="AS159" s="157"/>
      <c r="AT159" s="157"/>
      <c r="AU159" s="157"/>
      <c r="AV159" s="157"/>
      <c r="AW159" s="157"/>
      <c r="AX159" s="157"/>
      <c r="AY159" s="157"/>
      <c r="AZ159" s="157"/>
      <c r="BA159" s="157"/>
      <c r="BB159" s="157"/>
      <c r="BC159" s="157"/>
      <c r="BD159" s="157"/>
      <c r="BE159" s="157"/>
      <c r="BF159" s="157"/>
      <c r="BG159" s="157"/>
      <c r="BH159" s="157"/>
      <c r="BI159" s="157"/>
      <c r="BJ159" s="157"/>
      <c r="BK159" s="157"/>
    </row>
    <row r="160" spans="3:63" ht="15" customHeight="1" x14ac:dyDescent="0.15">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I160" s="157"/>
      <c r="AJ160" s="157"/>
      <c r="AK160" s="157"/>
      <c r="AL160" s="157"/>
      <c r="AM160" s="157"/>
      <c r="AN160" s="157"/>
      <c r="AO160" s="157"/>
      <c r="AP160" s="157"/>
      <c r="AQ160" s="157"/>
      <c r="AR160" s="157"/>
      <c r="AS160" s="157"/>
      <c r="AT160" s="157"/>
      <c r="AU160" s="157"/>
      <c r="AV160" s="157"/>
      <c r="AW160" s="157"/>
      <c r="AX160" s="157"/>
      <c r="AY160" s="157"/>
      <c r="AZ160" s="157"/>
      <c r="BA160" s="157"/>
      <c r="BB160" s="157"/>
      <c r="BC160" s="157"/>
      <c r="BD160" s="157"/>
      <c r="BE160" s="157"/>
      <c r="BF160" s="157"/>
      <c r="BG160" s="157"/>
      <c r="BH160" s="157"/>
      <c r="BI160" s="157"/>
      <c r="BJ160" s="157"/>
      <c r="BK160" s="157"/>
    </row>
    <row r="161" spans="3:63" ht="15" customHeight="1" x14ac:dyDescent="0.15">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I161" s="157"/>
      <c r="AJ161" s="157"/>
      <c r="AK161" s="157"/>
      <c r="AL161" s="157"/>
      <c r="AM161" s="157"/>
      <c r="AN161" s="157"/>
      <c r="AO161" s="157"/>
      <c r="AP161" s="157"/>
      <c r="AQ161" s="157"/>
      <c r="AR161" s="157"/>
      <c r="AS161" s="157"/>
      <c r="AT161" s="157"/>
      <c r="AU161" s="157"/>
      <c r="AV161" s="157"/>
      <c r="AW161" s="157"/>
      <c r="AX161" s="157"/>
      <c r="AY161" s="157"/>
      <c r="AZ161" s="157"/>
      <c r="BA161" s="157"/>
      <c r="BB161" s="157"/>
      <c r="BC161" s="157"/>
      <c r="BD161" s="157"/>
      <c r="BE161" s="157"/>
      <c r="BF161" s="157"/>
      <c r="BG161" s="157"/>
      <c r="BH161" s="157"/>
      <c r="BI161" s="157"/>
      <c r="BJ161" s="157"/>
      <c r="BK161" s="157"/>
    </row>
    <row r="162" spans="3:63" ht="15" customHeight="1" x14ac:dyDescent="0.15">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I162" s="157"/>
      <c r="AJ162" s="157"/>
      <c r="AK162" s="157"/>
      <c r="AL162" s="157"/>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row>
    <row r="163" spans="3:63" ht="15" customHeight="1" x14ac:dyDescent="0.15">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I163" s="157"/>
      <c r="AJ163" s="157"/>
      <c r="AK163" s="157"/>
      <c r="AL163" s="157"/>
      <c r="AM163" s="157"/>
      <c r="AN163" s="157"/>
      <c r="AO163" s="157"/>
      <c r="AP163" s="157"/>
      <c r="AQ163" s="157"/>
      <c r="AR163" s="157"/>
      <c r="AS163" s="157"/>
      <c r="AT163" s="157"/>
      <c r="AU163" s="157"/>
      <c r="AV163" s="157"/>
      <c r="AW163" s="157"/>
      <c r="AX163" s="157"/>
      <c r="AY163" s="157"/>
      <c r="AZ163" s="157"/>
      <c r="BA163" s="157"/>
      <c r="BB163" s="157"/>
      <c r="BC163" s="157"/>
      <c r="BD163" s="157"/>
      <c r="BE163" s="157"/>
      <c r="BF163" s="157"/>
      <c r="BG163" s="157"/>
      <c r="BH163" s="157"/>
      <c r="BI163" s="157"/>
      <c r="BJ163" s="157"/>
      <c r="BK163" s="157"/>
    </row>
    <row r="164" spans="3:63" ht="15" customHeight="1" x14ac:dyDescent="0.15">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I164" s="157"/>
      <c r="AJ164" s="157"/>
      <c r="AK164" s="157"/>
      <c r="AL164" s="157"/>
      <c r="AM164" s="157"/>
      <c r="AN164" s="157"/>
      <c r="AO164" s="157"/>
      <c r="AP164" s="157"/>
      <c r="AQ164" s="157"/>
      <c r="AR164" s="157"/>
      <c r="AS164" s="157"/>
      <c r="AT164" s="157"/>
      <c r="AU164" s="157"/>
      <c r="AV164" s="157"/>
      <c r="AW164" s="157"/>
      <c r="AX164" s="157"/>
      <c r="AY164" s="157"/>
      <c r="AZ164" s="157"/>
      <c r="BA164" s="157"/>
      <c r="BB164" s="157"/>
      <c r="BC164" s="157"/>
      <c r="BD164" s="157"/>
      <c r="BE164" s="157"/>
      <c r="BF164" s="157"/>
      <c r="BG164" s="157"/>
      <c r="BH164" s="157"/>
      <c r="BI164" s="157"/>
      <c r="BJ164" s="157"/>
      <c r="BK164" s="157"/>
    </row>
    <row r="165" spans="3:63" ht="15" customHeight="1" x14ac:dyDescent="0.15">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I165" s="157"/>
      <c r="AJ165" s="157"/>
      <c r="AK165" s="157"/>
      <c r="AL165" s="157"/>
      <c r="AM165" s="157"/>
      <c r="AN165" s="157"/>
      <c r="AO165" s="157"/>
      <c r="AP165" s="157"/>
      <c r="AQ165" s="157"/>
      <c r="AR165" s="157"/>
      <c r="AS165" s="157"/>
      <c r="AT165" s="157"/>
      <c r="AU165" s="157"/>
      <c r="AV165" s="157"/>
      <c r="AW165" s="157"/>
      <c r="AX165" s="157"/>
      <c r="AY165" s="157"/>
      <c r="AZ165" s="157"/>
      <c r="BA165" s="157"/>
      <c r="BB165" s="157"/>
      <c r="BC165" s="157"/>
      <c r="BD165" s="157"/>
      <c r="BE165" s="157"/>
      <c r="BF165" s="157"/>
      <c r="BG165" s="157"/>
      <c r="BH165" s="157"/>
      <c r="BI165" s="157"/>
      <c r="BJ165" s="157"/>
      <c r="BK165" s="157"/>
    </row>
    <row r="166" spans="3:63" ht="15" customHeight="1" x14ac:dyDescent="0.15">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I166" s="157"/>
      <c r="AJ166" s="157"/>
      <c r="AK166" s="157"/>
      <c r="AL166" s="157"/>
      <c r="AM166" s="157"/>
      <c r="AN166" s="157"/>
      <c r="AO166" s="157"/>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row>
    <row r="167" spans="3:63" ht="15" customHeight="1" x14ac:dyDescent="0.15">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I167" s="157"/>
      <c r="AJ167" s="157"/>
      <c r="AK167" s="157"/>
      <c r="AL167" s="157"/>
      <c r="AM167" s="157"/>
      <c r="AN167" s="157"/>
      <c r="AO167" s="157"/>
      <c r="AP167" s="157"/>
      <c r="AQ167" s="157"/>
      <c r="AR167" s="157"/>
      <c r="AS167" s="157"/>
      <c r="AT167" s="157"/>
      <c r="AU167" s="157"/>
      <c r="AV167" s="157"/>
      <c r="AW167" s="157"/>
      <c r="AX167" s="157"/>
      <c r="AY167" s="157"/>
      <c r="AZ167" s="157"/>
      <c r="BA167" s="157"/>
      <c r="BB167" s="157"/>
      <c r="BC167" s="157"/>
      <c r="BD167" s="157"/>
      <c r="BE167" s="157"/>
      <c r="BF167" s="157"/>
      <c r="BG167" s="157"/>
      <c r="BH167" s="157"/>
      <c r="BI167" s="157"/>
      <c r="BJ167" s="157"/>
      <c r="BK167" s="157"/>
    </row>
    <row r="168" spans="3:63" ht="15" customHeight="1" x14ac:dyDescent="0.15">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I168" s="157"/>
      <c r="AJ168" s="157"/>
      <c r="AK168" s="157"/>
      <c r="AL168" s="157"/>
      <c r="AM168" s="157"/>
      <c r="AN168" s="157"/>
      <c r="AO168" s="157"/>
      <c r="AP168" s="157"/>
      <c r="AQ168" s="157"/>
      <c r="AR168" s="157"/>
      <c r="AS168" s="157"/>
      <c r="AT168" s="157"/>
      <c r="AU168" s="157"/>
      <c r="AV168" s="157"/>
      <c r="AW168" s="157"/>
      <c r="AX168" s="157"/>
      <c r="AY168" s="157"/>
      <c r="AZ168" s="157"/>
      <c r="BA168" s="157"/>
      <c r="BB168" s="157"/>
      <c r="BC168" s="157"/>
      <c r="BD168" s="157"/>
      <c r="BE168" s="157"/>
      <c r="BF168" s="157"/>
      <c r="BG168" s="157"/>
      <c r="BH168" s="157"/>
      <c r="BI168" s="157"/>
      <c r="BJ168" s="157"/>
      <c r="BK168" s="157"/>
    </row>
    <row r="169" spans="3:63" ht="15" customHeight="1" x14ac:dyDescent="0.15">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c r="BF169" s="157"/>
      <c r="BG169" s="157"/>
      <c r="BH169" s="157"/>
      <c r="BI169" s="157"/>
      <c r="BJ169" s="157"/>
      <c r="BK169" s="157"/>
    </row>
    <row r="170" spans="3:63" ht="15" customHeight="1" x14ac:dyDescent="0.15">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row>
    <row r="171" spans="3:63" ht="15" customHeight="1" x14ac:dyDescent="0.15">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I171" s="157"/>
      <c r="AJ171" s="157"/>
      <c r="AK171" s="157"/>
      <c r="AL171" s="157"/>
      <c r="AM171" s="157"/>
      <c r="AN171" s="157"/>
      <c r="AO171" s="157"/>
      <c r="AP171" s="157"/>
      <c r="AQ171" s="157"/>
      <c r="AR171" s="157"/>
      <c r="AS171" s="157"/>
      <c r="AT171" s="157"/>
      <c r="AU171" s="157"/>
      <c r="AV171" s="157"/>
      <c r="AW171" s="157"/>
      <c r="AX171" s="157"/>
      <c r="AY171" s="157"/>
      <c r="AZ171" s="157"/>
      <c r="BA171" s="157"/>
      <c r="BB171" s="157"/>
      <c r="BC171" s="157"/>
      <c r="BD171" s="157"/>
      <c r="BE171" s="157"/>
      <c r="BF171" s="157"/>
      <c r="BG171" s="157"/>
      <c r="BH171" s="157"/>
      <c r="BI171" s="157"/>
      <c r="BJ171" s="157"/>
      <c r="BK171" s="157"/>
    </row>
    <row r="172" spans="3:63" ht="15" customHeight="1" x14ac:dyDescent="0.15">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row>
    <row r="173" spans="3:63" ht="15" customHeight="1" x14ac:dyDescent="0.15">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I173" s="157"/>
      <c r="AJ173" s="157"/>
      <c r="AK173" s="157"/>
      <c r="AL173" s="157"/>
      <c r="AM173" s="157"/>
      <c r="AN173" s="157"/>
      <c r="AO173" s="157"/>
      <c r="AP173" s="157"/>
      <c r="AQ173" s="157"/>
      <c r="AR173" s="157"/>
      <c r="AS173" s="157"/>
      <c r="AT173" s="157"/>
      <c r="AU173" s="157"/>
      <c r="AV173" s="157"/>
      <c r="AW173" s="157"/>
      <c r="AX173" s="157"/>
      <c r="AY173" s="157"/>
      <c r="AZ173" s="157"/>
      <c r="BA173" s="157"/>
      <c r="BB173" s="157"/>
      <c r="BC173" s="157"/>
      <c r="BD173" s="157"/>
      <c r="BE173" s="157"/>
      <c r="BF173" s="157"/>
      <c r="BG173" s="157"/>
      <c r="BH173" s="157"/>
      <c r="BI173" s="157"/>
      <c r="BJ173" s="157"/>
      <c r="BK173" s="157"/>
    </row>
    <row r="174" spans="3:63" ht="15" customHeight="1" x14ac:dyDescent="0.15">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I174" s="157"/>
      <c r="AJ174" s="157"/>
      <c r="AK174" s="157"/>
      <c r="AL174" s="157"/>
      <c r="AM174" s="157"/>
      <c r="AN174" s="157"/>
      <c r="AO174" s="157"/>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row>
    <row r="175" spans="3:63" ht="15" customHeight="1" x14ac:dyDescent="0.15">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I175" s="157"/>
      <c r="AJ175" s="157"/>
      <c r="AK175" s="157"/>
      <c r="AL175" s="157"/>
      <c r="AM175" s="157"/>
      <c r="AN175" s="157"/>
      <c r="AO175" s="157"/>
      <c r="AP175" s="157"/>
      <c r="AQ175" s="157"/>
      <c r="AR175" s="157"/>
      <c r="AS175" s="157"/>
      <c r="AT175" s="157"/>
      <c r="AU175" s="157"/>
      <c r="AV175" s="157"/>
      <c r="AW175" s="157"/>
      <c r="AX175" s="157"/>
      <c r="AY175" s="157"/>
      <c r="AZ175" s="157"/>
      <c r="BA175" s="157"/>
      <c r="BB175" s="157"/>
      <c r="BC175" s="157"/>
      <c r="BD175" s="157"/>
      <c r="BE175" s="157"/>
      <c r="BF175" s="157"/>
      <c r="BG175" s="157"/>
      <c r="BH175" s="157"/>
      <c r="BI175" s="157"/>
      <c r="BJ175" s="157"/>
      <c r="BK175" s="157"/>
    </row>
    <row r="176" spans="3:63" ht="15" customHeight="1" x14ac:dyDescent="0.15">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I176" s="157"/>
      <c r="AJ176" s="157"/>
      <c r="AK176" s="157"/>
      <c r="AL176" s="157"/>
      <c r="AM176" s="157"/>
      <c r="AN176" s="157"/>
      <c r="AO176" s="157"/>
      <c r="AP176" s="157"/>
      <c r="AQ176" s="157"/>
      <c r="AR176" s="157"/>
      <c r="AS176" s="157"/>
      <c r="AT176" s="157"/>
      <c r="AU176" s="157"/>
      <c r="AV176" s="157"/>
      <c r="AW176" s="157"/>
      <c r="AX176" s="157"/>
      <c r="AY176" s="157"/>
      <c r="AZ176" s="157"/>
      <c r="BA176" s="157"/>
      <c r="BB176" s="157"/>
      <c r="BC176" s="157"/>
      <c r="BD176" s="157"/>
      <c r="BE176" s="157"/>
      <c r="BF176" s="157"/>
      <c r="BG176" s="157"/>
      <c r="BH176" s="157"/>
      <c r="BI176" s="157"/>
      <c r="BJ176" s="157"/>
      <c r="BK176" s="157"/>
    </row>
    <row r="177" spans="3:63" ht="15" customHeight="1" x14ac:dyDescent="0.15">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I177" s="157"/>
      <c r="AJ177" s="157"/>
      <c r="AK177" s="157"/>
      <c r="AL177" s="157"/>
      <c r="AM177" s="157"/>
      <c r="AN177" s="157"/>
      <c r="AO177" s="157"/>
      <c r="AP177" s="157"/>
      <c r="AQ177" s="157"/>
      <c r="AR177" s="157"/>
      <c r="AS177" s="157"/>
      <c r="AT177" s="157"/>
      <c r="AU177" s="157"/>
      <c r="AV177" s="157"/>
      <c r="AW177" s="157"/>
      <c r="AX177" s="157"/>
      <c r="AY177" s="157"/>
      <c r="AZ177" s="157"/>
      <c r="BA177" s="157"/>
      <c r="BB177" s="157"/>
      <c r="BC177" s="157"/>
      <c r="BD177" s="157"/>
      <c r="BE177" s="157"/>
      <c r="BF177" s="157"/>
      <c r="BG177" s="157"/>
      <c r="BH177" s="157"/>
      <c r="BI177" s="157"/>
      <c r="BJ177" s="157"/>
      <c r="BK177" s="157"/>
    </row>
    <row r="178" spans="3:63" ht="15" customHeight="1" x14ac:dyDescent="0.15">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row>
    <row r="179" spans="3:63" ht="15" customHeight="1" x14ac:dyDescent="0.15">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I179" s="157"/>
      <c r="AJ179" s="157"/>
      <c r="AK179" s="157"/>
      <c r="AL179" s="157"/>
      <c r="AM179" s="157"/>
      <c r="AN179" s="157"/>
      <c r="AO179" s="157"/>
      <c r="AP179" s="157"/>
      <c r="AQ179" s="157"/>
      <c r="AR179" s="157"/>
      <c r="AS179" s="157"/>
      <c r="AT179" s="157"/>
      <c r="AU179" s="157"/>
      <c r="AV179" s="157"/>
      <c r="AW179" s="157"/>
      <c r="AX179" s="157"/>
      <c r="AY179" s="157"/>
      <c r="AZ179" s="157"/>
      <c r="BA179" s="157"/>
      <c r="BB179" s="157"/>
      <c r="BC179" s="157"/>
      <c r="BD179" s="157"/>
      <c r="BE179" s="157"/>
      <c r="BF179" s="157"/>
      <c r="BG179" s="157"/>
      <c r="BH179" s="157"/>
      <c r="BI179" s="157"/>
      <c r="BJ179" s="157"/>
      <c r="BK179" s="157"/>
    </row>
    <row r="180" spans="3:63" ht="15" customHeight="1" x14ac:dyDescent="0.15">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I180" s="157"/>
      <c r="AJ180" s="157"/>
      <c r="AK180" s="157"/>
      <c r="AL180" s="157"/>
      <c r="AM180" s="157"/>
      <c r="AN180" s="157"/>
      <c r="AO180" s="157"/>
      <c r="AP180" s="157"/>
      <c r="AQ180" s="157"/>
      <c r="AR180" s="157"/>
      <c r="AS180" s="157"/>
      <c r="AT180" s="157"/>
      <c r="AU180" s="157"/>
      <c r="AV180" s="157"/>
      <c r="AW180" s="157"/>
      <c r="AX180" s="157"/>
      <c r="AY180" s="157"/>
      <c r="AZ180" s="157"/>
      <c r="BA180" s="157"/>
      <c r="BB180" s="157"/>
      <c r="BC180" s="157"/>
      <c r="BD180" s="157"/>
      <c r="BE180" s="157"/>
      <c r="BF180" s="157"/>
      <c r="BG180" s="157"/>
      <c r="BH180" s="157"/>
      <c r="BI180" s="157"/>
      <c r="BJ180" s="157"/>
      <c r="BK180" s="157"/>
    </row>
    <row r="181" spans="3:63" ht="15" customHeight="1" x14ac:dyDescent="0.15">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I181" s="157"/>
      <c r="AJ181" s="157"/>
      <c r="AK181" s="157"/>
      <c r="AL181" s="157"/>
      <c r="AM181" s="157"/>
      <c r="AN181" s="157"/>
      <c r="AO181" s="157"/>
      <c r="AP181" s="157"/>
      <c r="AQ181" s="157"/>
      <c r="AR181" s="157"/>
      <c r="AS181" s="157"/>
      <c r="AT181" s="157"/>
      <c r="AU181" s="157"/>
      <c r="AV181" s="157"/>
      <c r="AW181" s="157"/>
      <c r="AX181" s="157"/>
      <c r="AY181" s="157"/>
      <c r="AZ181" s="157"/>
      <c r="BA181" s="157"/>
      <c r="BB181" s="157"/>
      <c r="BC181" s="157"/>
      <c r="BD181" s="157"/>
      <c r="BE181" s="157"/>
      <c r="BF181" s="157"/>
      <c r="BG181" s="157"/>
      <c r="BH181" s="157"/>
      <c r="BI181" s="157"/>
      <c r="BJ181" s="157"/>
      <c r="BK181" s="157"/>
    </row>
    <row r="182" spans="3:63" ht="15" customHeight="1" x14ac:dyDescent="0.15">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I182" s="157"/>
      <c r="AJ182" s="157"/>
      <c r="AK182" s="157"/>
      <c r="AL182" s="157"/>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row>
    <row r="183" spans="3:63" ht="15" customHeight="1" x14ac:dyDescent="0.15">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57"/>
      <c r="BK183" s="157"/>
    </row>
    <row r="184" spans="3:63" ht="15" customHeight="1" x14ac:dyDescent="0.15">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I184" s="157"/>
      <c r="AJ184" s="157"/>
      <c r="AK184" s="157"/>
      <c r="AL184" s="157"/>
      <c r="AM184" s="157"/>
      <c r="AN184" s="157"/>
      <c r="AO184" s="157"/>
      <c r="AP184" s="157"/>
      <c r="AQ184" s="157"/>
      <c r="AR184" s="157"/>
      <c r="AS184" s="157"/>
      <c r="AT184" s="157"/>
      <c r="AU184" s="157"/>
      <c r="AV184" s="157"/>
      <c r="AW184" s="157"/>
      <c r="AX184" s="157"/>
      <c r="AY184" s="157"/>
      <c r="AZ184" s="157"/>
      <c r="BA184" s="157"/>
      <c r="BB184" s="157"/>
      <c r="BC184" s="157"/>
      <c r="BD184" s="157"/>
      <c r="BE184" s="157"/>
      <c r="BF184" s="157"/>
      <c r="BG184" s="157"/>
      <c r="BH184" s="157"/>
      <c r="BI184" s="157"/>
      <c r="BJ184" s="157"/>
      <c r="BK184" s="157"/>
    </row>
    <row r="185" spans="3:63" ht="15" customHeight="1" x14ac:dyDescent="0.15">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I185" s="157"/>
      <c r="AJ185" s="157"/>
      <c r="AK185" s="157"/>
      <c r="AL185" s="157"/>
      <c r="AM185" s="157"/>
      <c r="AN185" s="157"/>
      <c r="AO185" s="157"/>
      <c r="AP185" s="157"/>
      <c r="AQ185" s="157"/>
      <c r="AR185" s="157"/>
      <c r="AS185" s="157"/>
      <c r="AT185" s="157"/>
      <c r="AU185" s="157"/>
      <c r="AV185" s="157"/>
      <c r="AW185" s="157"/>
      <c r="AX185" s="157"/>
      <c r="AY185" s="157"/>
      <c r="AZ185" s="157"/>
      <c r="BA185" s="157"/>
      <c r="BB185" s="157"/>
      <c r="BC185" s="157"/>
      <c r="BD185" s="157"/>
      <c r="BE185" s="157"/>
      <c r="BF185" s="157"/>
      <c r="BG185" s="157"/>
      <c r="BH185" s="157"/>
      <c r="BI185" s="157"/>
      <c r="BJ185" s="157"/>
      <c r="BK185" s="157"/>
    </row>
    <row r="186" spans="3:63" ht="15" customHeight="1" x14ac:dyDescent="0.15">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I186" s="157"/>
      <c r="AJ186" s="157"/>
      <c r="AK186" s="157"/>
      <c r="AL186" s="157"/>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row>
    <row r="187" spans="3:63" ht="15" customHeight="1" x14ac:dyDescent="0.15">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I187" s="157"/>
      <c r="AJ187" s="157"/>
      <c r="AK187" s="157"/>
      <c r="AL187" s="157"/>
      <c r="AM187" s="157"/>
      <c r="AN187" s="157"/>
      <c r="AO187" s="157"/>
      <c r="AP187" s="157"/>
      <c r="AQ187" s="157"/>
      <c r="AR187" s="157"/>
      <c r="AS187" s="157"/>
      <c r="AT187" s="157"/>
      <c r="AU187" s="157"/>
      <c r="AV187" s="157"/>
      <c r="AW187" s="157"/>
      <c r="AX187" s="157"/>
      <c r="AY187" s="157"/>
      <c r="AZ187" s="157"/>
      <c r="BA187" s="157"/>
      <c r="BB187" s="157"/>
      <c r="BC187" s="157"/>
      <c r="BD187" s="157"/>
      <c r="BE187" s="157"/>
      <c r="BF187" s="157"/>
      <c r="BG187" s="157"/>
      <c r="BH187" s="157"/>
      <c r="BI187" s="157"/>
      <c r="BJ187" s="157"/>
      <c r="BK187" s="157"/>
    </row>
    <row r="188" spans="3:63" ht="15" customHeight="1" x14ac:dyDescent="0.15">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I188" s="157"/>
      <c r="AJ188" s="157"/>
      <c r="AK188" s="157"/>
      <c r="AL188" s="157"/>
      <c r="AM188" s="157"/>
      <c r="AN188" s="157"/>
      <c r="AO188" s="157"/>
      <c r="AP188" s="157"/>
      <c r="AQ188" s="157"/>
      <c r="AR188" s="157"/>
      <c r="AS188" s="157"/>
      <c r="AT188" s="157"/>
      <c r="AU188" s="157"/>
      <c r="AV188" s="157"/>
      <c r="AW188" s="157"/>
      <c r="AX188" s="157"/>
      <c r="AY188" s="157"/>
      <c r="AZ188" s="157"/>
      <c r="BA188" s="157"/>
      <c r="BB188" s="157"/>
      <c r="BC188" s="157"/>
      <c r="BD188" s="157"/>
      <c r="BE188" s="157"/>
      <c r="BF188" s="157"/>
      <c r="BG188" s="157"/>
      <c r="BH188" s="157"/>
      <c r="BI188" s="157"/>
      <c r="BJ188" s="157"/>
      <c r="BK188" s="157"/>
    </row>
    <row r="189" spans="3:63" ht="15" customHeight="1" x14ac:dyDescent="0.15">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I189" s="157"/>
      <c r="AJ189" s="157"/>
      <c r="AK189" s="157"/>
      <c r="AL189" s="157"/>
      <c r="AM189" s="157"/>
      <c r="AN189" s="157"/>
      <c r="AO189" s="157"/>
      <c r="AP189" s="157"/>
      <c r="AQ189" s="157"/>
      <c r="AR189" s="157"/>
      <c r="AS189" s="157"/>
      <c r="AT189" s="157"/>
      <c r="AU189" s="157"/>
      <c r="AV189" s="157"/>
      <c r="AW189" s="157"/>
      <c r="AX189" s="157"/>
      <c r="AY189" s="157"/>
      <c r="AZ189" s="157"/>
      <c r="BA189" s="157"/>
      <c r="BB189" s="157"/>
      <c r="BC189" s="157"/>
      <c r="BD189" s="157"/>
      <c r="BE189" s="157"/>
      <c r="BF189" s="157"/>
      <c r="BG189" s="157"/>
      <c r="BH189" s="157"/>
      <c r="BI189" s="157"/>
      <c r="BJ189" s="157"/>
      <c r="BK189" s="157"/>
    </row>
    <row r="190" spans="3:63" ht="15" customHeight="1" x14ac:dyDescent="0.15">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I190" s="157"/>
      <c r="AJ190" s="157"/>
      <c r="AK190" s="157"/>
      <c r="AL190" s="157"/>
      <c r="AM190" s="157"/>
      <c r="AN190" s="157"/>
      <c r="AO190" s="157"/>
      <c r="AP190" s="157"/>
      <c r="AQ190" s="157"/>
      <c r="AR190" s="157"/>
      <c r="AS190" s="157"/>
      <c r="AT190" s="157"/>
      <c r="AU190" s="157"/>
      <c r="AV190" s="157"/>
      <c r="AW190" s="157"/>
      <c r="AX190" s="157"/>
      <c r="AY190" s="157"/>
      <c r="AZ190" s="157"/>
      <c r="BA190" s="157"/>
      <c r="BB190" s="157"/>
      <c r="BC190" s="157"/>
      <c r="BD190" s="157"/>
      <c r="BE190" s="157"/>
      <c r="BF190" s="157"/>
      <c r="BG190" s="157"/>
      <c r="BH190" s="157"/>
      <c r="BI190" s="157"/>
      <c r="BJ190" s="157"/>
      <c r="BK190" s="157"/>
    </row>
    <row r="191" spans="3:63" ht="15" customHeight="1" x14ac:dyDescent="0.15">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I191" s="157"/>
      <c r="AJ191" s="157"/>
      <c r="AK191" s="157"/>
      <c r="AL191" s="157"/>
      <c r="AM191" s="157"/>
      <c r="AN191" s="157"/>
      <c r="AO191" s="157"/>
      <c r="AP191" s="157"/>
      <c r="AQ191" s="157"/>
      <c r="AR191" s="157"/>
      <c r="AS191" s="157"/>
      <c r="AT191" s="157"/>
      <c r="AU191" s="157"/>
      <c r="AV191" s="157"/>
      <c r="AW191" s="157"/>
      <c r="AX191" s="157"/>
      <c r="AY191" s="157"/>
      <c r="AZ191" s="157"/>
      <c r="BA191" s="157"/>
      <c r="BB191" s="157"/>
      <c r="BC191" s="157"/>
      <c r="BD191" s="157"/>
      <c r="BE191" s="157"/>
      <c r="BF191" s="157"/>
      <c r="BG191" s="157"/>
      <c r="BH191" s="157"/>
      <c r="BI191" s="157"/>
      <c r="BJ191" s="157"/>
      <c r="BK191" s="157"/>
    </row>
    <row r="192" spans="3:63" ht="15" customHeight="1" x14ac:dyDescent="0.15">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I192" s="157"/>
      <c r="AJ192" s="157"/>
      <c r="AK192" s="157"/>
      <c r="AL192" s="157"/>
      <c r="AM192" s="157"/>
      <c r="AN192" s="157"/>
      <c r="AO192" s="157"/>
      <c r="AP192" s="157"/>
      <c r="AQ192" s="157"/>
      <c r="AR192" s="157"/>
      <c r="AS192" s="157"/>
      <c r="AT192" s="157"/>
      <c r="AU192" s="157"/>
      <c r="AV192" s="157"/>
      <c r="AW192" s="157"/>
      <c r="AX192" s="157"/>
      <c r="AY192" s="157"/>
      <c r="AZ192" s="157"/>
      <c r="BA192" s="157"/>
      <c r="BB192" s="157"/>
      <c r="BC192" s="157"/>
      <c r="BD192" s="157"/>
      <c r="BE192" s="157"/>
      <c r="BF192" s="157"/>
      <c r="BG192" s="157"/>
      <c r="BH192" s="157"/>
      <c r="BI192" s="157"/>
      <c r="BJ192" s="157"/>
      <c r="BK192" s="157"/>
    </row>
    <row r="193" spans="3:63" ht="15" customHeight="1" x14ac:dyDescent="0.15">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I193" s="157"/>
      <c r="AJ193" s="157"/>
      <c r="AK193" s="157"/>
      <c r="AL193" s="157"/>
      <c r="AM193" s="157"/>
      <c r="AN193" s="157"/>
      <c r="AO193" s="157"/>
      <c r="AP193" s="157"/>
      <c r="AQ193" s="157"/>
      <c r="AR193" s="157"/>
      <c r="AS193" s="157"/>
      <c r="AT193" s="157"/>
      <c r="AU193" s="157"/>
      <c r="AV193" s="157"/>
      <c r="AW193" s="157"/>
      <c r="AX193" s="157"/>
      <c r="AY193" s="157"/>
      <c r="AZ193" s="157"/>
      <c r="BA193" s="157"/>
      <c r="BB193" s="157"/>
      <c r="BC193" s="157"/>
      <c r="BD193" s="157"/>
      <c r="BE193" s="157"/>
      <c r="BF193" s="157"/>
      <c r="BG193" s="157"/>
      <c r="BH193" s="157"/>
      <c r="BI193" s="157"/>
      <c r="BJ193" s="157"/>
      <c r="BK193" s="157"/>
    </row>
    <row r="194" spans="3:63" ht="15" customHeight="1" x14ac:dyDescent="0.15">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I194" s="157"/>
      <c r="AJ194" s="157"/>
      <c r="AK194" s="157"/>
      <c r="AL194" s="157"/>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row>
    <row r="195" spans="3:63" ht="15" customHeight="1" x14ac:dyDescent="0.15">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I195" s="157"/>
      <c r="AJ195" s="157"/>
      <c r="AK195" s="157"/>
      <c r="AL195" s="157"/>
      <c r="AM195" s="157"/>
      <c r="AN195" s="157"/>
      <c r="AO195" s="157"/>
      <c r="AP195" s="157"/>
      <c r="AQ195" s="157"/>
      <c r="AR195" s="157"/>
      <c r="AS195" s="157"/>
      <c r="AT195" s="157"/>
      <c r="AU195" s="157"/>
      <c r="AV195" s="157"/>
      <c r="AW195" s="157"/>
      <c r="AX195" s="157"/>
      <c r="AY195" s="157"/>
      <c r="AZ195" s="157"/>
      <c r="BA195" s="157"/>
      <c r="BB195" s="157"/>
      <c r="BC195" s="157"/>
      <c r="BD195" s="157"/>
      <c r="BE195" s="157"/>
      <c r="BF195" s="157"/>
      <c r="BG195" s="157"/>
      <c r="BH195" s="157"/>
      <c r="BI195" s="157"/>
      <c r="BJ195" s="157"/>
      <c r="BK195" s="157"/>
    </row>
    <row r="196" spans="3:63" ht="15" customHeight="1" x14ac:dyDescent="0.15">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I196" s="157"/>
      <c r="AJ196" s="157"/>
      <c r="AK196" s="157"/>
      <c r="AL196" s="157"/>
      <c r="AM196" s="157"/>
      <c r="AN196" s="157"/>
      <c r="AO196" s="157"/>
      <c r="AP196" s="157"/>
      <c r="AQ196" s="157"/>
      <c r="AR196" s="157"/>
      <c r="AS196" s="157"/>
      <c r="AT196" s="157"/>
      <c r="AU196" s="157"/>
      <c r="AV196" s="157"/>
      <c r="AW196" s="157"/>
      <c r="AX196" s="157"/>
      <c r="AY196" s="157"/>
      <c r="AZ196" s="157"/>
      <c r="BA196" s="157"/>
      <c r="BB196" s="157"/>
      <c r="BC196" s="157"/>
      <c r="BD196" s="157"/>
      <c r="BE196" s="157"/>
      <c r="BF196" s="157"/>
      <c r="BG196" s="157"/>
      <c r="BH196" s="157"/>
      <c r="BI196" s="157"/>
      <c r="BJ196" s="157"/>
      <c r="BK196" s="157"/>
    </row>
    <row r="197" spans="3:63" ht="15" customHeight="1" x14ac:dyDescent="0.15">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I197" s="157"/>
      <c r="AJ197" s="157"/>
      <c r="AK197" s="157"/>
      <c r="AL197" s="157"/>
      <c r="AM197" s="157"/>
      <c r="AN197" s="157"/>
      <c r="AO197" s="157"/>
      <c r="AP197" s="157"/>
      <c r="AQ197" s="157"/>
      <c r="AR197" s="157"/>
      <c r="AS197" s="157"/>
      <c r="AT197" s="157"/>
      <c r="AU197" s="157"/>
      <c r="AV197" s="157"/>
      <c r="AW197" s="157"/>
      <c r="AX197" s="157"/>
      <c r="AY197" s="157"/>
      <c r="AZ197" s="157"/>
      <c r="BA197" s="157"/>
      <c r="BB197" s="157"/>
      <c r="BC197" s="157"/>
      <c r="BD197" s="157"/>
      <c r="BE197" s="157"/>
      <c r="BF197" s="157"/>
      <c r="BG197" s="157"/>
      <c r="BH197" s="157"/>
      <c r="BI197" s="157"/>
      <c r="BJ197" s="157"/>
      <c r="BK197" s="157"/>
    </row>
    <row r="198" spans="3:63" ht="15" customHeight="1" x14ac:dyDescent="0.15">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I198" s="157"/>
      <c r="AJ198" s="157"/>
      <c r="AK198" s="157"/>
      <c r="AL198" s="157"/>
      <c r="AM198" s="157"/>
      <c r="AN198" s="157"/>
      <c r="AO198" s="157"/>
      <c r="AP198" s="157"/>
      <c r="AQ198" s="157"/>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row>
    <row r="199" spans="3:63" ht="15" customHeight="1" x14ac:dyDescent="0.15">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I199" s="157"/>
      <c r="AJ199" s="157"/>
      <c r="AK199" s="157"/>
      <c r="AL199" s="157"/>
      <c r="AM199" s="157"/>
      <c r="AN199" s="157"/>
      <c r="AO199" s="157"/>
      <c r="AP199" s="157"/>
      <c r="AQ199" s="157"/>
      <c r="AR199" s="157"/>
      <c r="AS199" s="157"/>
      <c r="AT199" s="157"/>
      <c r="AU199" s="157"/>
      <c r="AV199" s="157"/>
      <c r="AW199" s="157"/>
      <c r="AX199" s="157"/>
      <c r="AY199" s="157"/>
      <c r="AZ199" s="157"/>
      <c r="BA199" s="157"/>
      <c r="BB199" s="157"/>
      <c r="BC199" s="157"/>
      <c r="BD199" s="157"/>
      <c r="BE199" s="157"/>
      <c r="BF199" s="157"/>
      <c r="BG199" s="157"/>
      <c r="BH199" s="157"/>
      <c r="BI199" s="157"/>
      <c r="BJ199" s="157"/>
      <c r="BK199" s="157"/>
    </row>
    <row r="200" spans="3:63" ht="15" customHeight="1" x14ac:dyDescent="0.15">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I200" s="157"/>
      <c r="AJ200" s="157"/>
      <c r="AK200" s="157"/>
      <c r="AL200" s="157"/>
      <c r="AM200" s="157"/>
      <c r="AN200" s="157"/>
      <c r="AO200" s="157"/>
      <c r="AP200" s="157"/>
      <c r="AQ200" s="157"/>
      <c r="AR200" s="157"/>
      <c r="AS200" s="157"/>
      <c r="AT200" s="157"/>
      <c r="AU200" s="157"/>
      <c r="AV200" s="157"/>
      <c r="AW200" s="157"/>
      <c r="AX200" s="157"/>
      <c r="AY200" s="157"/>
      <c r="AZ200" s="157"/>
      <c r="BA200" s="157"/>
      <c r="BB200" s="157"/>
      <c r="BC200" s="157"/>
      <c r="BD200" s="157"/>
      <c r="BE200" s="157"/>
      <c r="BF200" s="157"/>
      <c r="BG200" s="157"/>
      <c r="BH200" s="157"/>
      <c r="BI200" s="157"/>
      <c r="BJ200" s="157"/>
      <c r="BK200" s="157"/>
    </row>
    <row r="201" spans="3:63" ht="15" customHeight="1" x14ac:dyDescent="0.15">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I201" s="157"/>
      <c r="AJ201" s="157"/>
      <c r="AK201" s="157"/>
      <c r="AL201" s="157"/>
      <c r="AM201" s="157"/>
      <c r="AN201" s="157"/>
      <c r="AO201" s="157"/>
      <c r="AP201" s="157"/>
      <c r="AQ201" s="157"/>
      <c r="AR201" s="157"/>
      <c r="AS201" s="157"/>
      <c r="AT201" s="157"/>
      <c r="AU201" s="157"/>
      <c r="AV201" s="157"/>
      <c r="AW201" s="157"/>
      <c r="AX201" s="157"/>
      <c r="AY201" s="157"/>
      <c r="AZ201" s="157"/>
      <c r="BA201" s="157"/>
      <c r="BB201" s="157"/>
      <c r="BC201" s="157"/>
      <c r="BD201" s="157"/>
      <c r="BE201" s="157"/>
      <c r="BF201" s="157"/>
      <c r="BG201" s="157"/>
      <c r="BH201" s="157"/>
      <c r="BI201" s="157"/>
      <c r="BJ201" s="157"/>
      <c r="BK201" s="157"/>
    </row>
    <row r="202" spans="3:63" ht="15" customHeight="1" x14ac:dyDescent="0.15">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I202" s="157"/>
      <c r="AJ202" s="157"/>
      <c r="AK202" s="157"/>
      <c r="AL202" s="157"/>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row>
    <row r="203" spans="3:63" ht="15" customHeight="1" x14ac:dyDescent="0.15">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I203" s="157"/>
      <c r="AJ203" s="157"/>
      <c r="AK203" s="157"/>
      <c r="AL203" s="157"/>
      <c r="AM203" s="157"/>
      <c r="AN203" s="157"/>
      <c r="AO203" s="157"/>
      <c r="AP203" s="157"/>
      <c r="AQ203" s="157"/>
      <c r="AR203" s="157"/>
      <c r="AS203" s="157"/>
      <c r="AT203" s="157"/>
      <c r="AU203" s="157"/>
      <c r="AV203" s="157"/>
      <c r="AW203" s="157"/>
      <c r="AX203" s="157"/>
      <c r="AY203" s="157"/>
      <c r="AZ203" s="157"/>
      <c r="BA203" s="157"/>
      <c r="BB203" s="157"/>
      <c r="BC203" s="157"/>
      <c r="BD203" s="157"/>
      <c r="BE203" s="157"/>
      <c r="BF203" s="157"/>
      <c r="BG203" s="157"/>
      <c r="BH203" s="157"/>
      <c r="BI203" s="157"/>
      <c r="BJ203" s="157"/>
      <c r="BK203" s="157"/>
    </row>
    <row r="204" spans="3:63" ht="15" customHeight="1" x14ac:dyDescent="0.15">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I204" s="157"/>
      <c r="AJ204" s="157"/>
      <c r="AK204" s="157"/>
      <c r="AL204" s="157"/>
      <c r="AM204" s="157"/>
      <c r="AN204" s="157"/>
      <c r="AO204" s="157"/>
      <c r="AP204" s="157"/>
      <c r="AQ204" s="157"/>
      <c r="AR204" s="157"/>
      <c r="AS204" s="157"/>
      <c r="AT204" s="157"/>
      <c r="AU204" s="157"/>
      <c r="AV204" s="157"/>
      <c r="AW204" s="157"/>
      <c r="AX204" s="157"/>
      <c r="AY204" s="157"/>
      <c r="AZ204" s="157"/>
      <c r="BA204" s="157"/>
      <c r="BB204" s="157"/>
      <c r="BC204" s="157"/>
      <c r="BD204" s="157"/>
      <c r="BE204" s="157"/>
      <c r="BF204" s="157"/>
      <c r="BG204" s="157"/>
      <c r="BH204" s="157"/>
      <c r="BI204" s="157"/>
      <c r="BJ204" s="157"/>
      <c r="BK204" s="157"/>
    </row>
    <row r="205" spans="3:63" ht="15" customHeight="1" x14ac:dyDescent="0.15">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I205" s="157"/>
      <c r="AJ205" s="157"/>
      <c r="AK205" s="157"/>
      <c r="AL205" s="157"/>
      <c r="AM205" s="157"/>
      <c r="AN205" s="157"/>
      <c r="AO205" s="157"/>
      <c r="AP205" s="157"/>
      <c r="AQ205" s="157"/>
      <c r="AR205" s="157"/>
      <c r="AS205" s="157"/>
      <c r="AT205" s="157"/>
      <c r="AU205" s="157"/>
      <c r="AV205" s="157"/>
      <c r="AW205" s="157"/>
      <c r="AX205" s="157"/>
      <c r="AY205" s="157"/>
      <c r="AZ205" s="157"/>
      <c r="BA205" s="157"/>
      <c r="BB205" s="157"/>
      <c r="BC205" s="157"/>
      <c r="BD205" s="157"/>
      <c r="BE205" s="157"/>
      <c r="BF205" s="157"/>
      <c r="BG205" s="157"/>
      <c r="BH205" s="157"/>
      <c r="BI205" s="157"/>
      <c r="BJ205" s="157"/>
      <c r="BK205" s="157"/>
    </row>
    <row r="206" spans="3:63" ht="15" customHeight="1" x14ac:dyDescent="0.15">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I206" s="157"/>
      <c r="AJ206" s="157"/>
      <c r="AK206" s="157"/>
      <c r="AL206" s="157"/>
      <c r="AM206" s="157"/>
      <c r="AN206" s="157"/>
      <c r="AO206" s="157"/>
      <c r="AP206" s="157"/>
      <c r="AQ206" s="157"/>
      <c r="AR206" s="157"/>
      <c r="AS206" s="157"/>
      <c r="AT206" s="157"/>
      <c r="AU206" s="157"/>
      <c r="AV206" s="157"/>
      <c r="AW206" s="157"/>
      <c r="AX206" s="157"/>
      <c r="AY206" s="157"/>
      <c r="AZ206" s="157"/>
      <c r="BA206" s="157"/>
      <c r="BB206" s="157"/>
      <c r="BC206" s="157"/>
      <c r="BD206" s="157"/>
      <c r="BE206" s="157"/>
      <c r="BF206" s="157"/>
      <c r="BG206" s="157"/>
      <c r="BH206" s="157"/>
      <c r="BI206" s="157"/>
      <c r="BJ206" s="157"/>
      <c r="BK206" s="157"/>
    </row>
    <row r="207" spans="3:63" ht="15" customHeight="1" x14ac:dyDescent="0.15">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I207" s="157"/>
      <c r="AJ207" s="157"/>
      <c r="AK207" s="157"/>
      <c r="AL207" s="157"/>
      <c r="AM207" s="157"/>
      <c r="AN207" s="157"/>
      <c r="AO207" s="157"/>
      <c r="AP207" s="157"/>
      <c r="AQ207" s="157"/>
      <c r="AR207" s="157"/>
      <c r="AS207" s="157"/>
      <c r="AT207" s="157"/>
      <c r="AU207" s="157"/>
      <c r="AV207" s="157"/>
      <c r="AW207" s="157"/>
      <c r="AX207" s="157"/>
      <c r="AY207" s="157"/>
      <c r="AZ207" s="157"/>
      <c r="BA207" s="157"/>
      <c r="BB207" s="157"/>
      <c r="BC207" s="157"/>
      <c r="BD207" s="157"/>
      <c r="BE207" s="157"/>
      <c r="BF207" s="157"/>
      <c r="BG207" s="157"/>
      <c r="BH207" s="157"/>
      <c r="BI207" s="157"/>
      <c r="BJ207" s="157"/>
      <c r="BK207" s="157"/>
    </row>
    <row r="208" spans="3:63" ht="15" customHeight="1" x14ac:dyDescent="0.15">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I208" s="157"/>
      <c r="AJ208" s="157"/>
      <c r="AK208" s="157"/>
      <c r="AL208" s="157"/>
      <c r="AM208" s="157"/>
      <c r="AN208" s="157"/>
      <c r="AO208" s="157"/>
      <c r="AP208" s="157"/>
      <c r="AQ208" s="157"/>
      <c r="AR208" s="157"/>
      <c r="AS208" s="157"/>
      <c r="AT208" s="157"/>
      <c r="AU208" s="157"/>
      <c r="AV208" s="157"/>
      <c r="AW208" s="157"/>
      <c r="AX208" s="157"/>
      <c r="AY208" s="157"/>
      <c r="AZ208" s="157"/>
      <c r="BA208" s="157"/>
      <c r="BB208" s="157"/>
      <c r="BC208" s="157"/>
      <c r="BD208" s="157"/>
      <c r="BE208" s="157"/>
      <c r="BF208" s="157"/>
      <c r="BG208" s="157"/>
      <c r="BH208" s="157"/>
      <c r="BI208" s="157"/>
      <c r="BJ208" s="157"/>
      <c r="BK208" s="157"/>
    </row>
    <row r="209" spans="3:63" ht="15" customHeight="1" x14ac:dyDescent="0.15">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I209" s="157"/>
      <c r="AJ209" s="157"/>
      <c r="AK209" s="157"/>
      <c r="AL209" s="157"/>
      <c r="AM209" s="157"/>
      <c r="AN209" s="157"/>
      <c r="AO209" s="157"/>
      <c r="AP209" s="157"/>
      <c r="AQ209" s="157"/>
      <c r="AR209" s="157"/>
      <c r="AS209" s="157"/>
      <c r="AT209" s="157"/>
      <c r="AU209" s="157"/>
      <c r="AV209" s="157"/>
      <c r="AW209" s="157"/>
      <c r="AX209" s="157"/>
      <c r="AY209" s="157"/>
      <c r="AZ209" s="157"/>
      <c r="BA209" s="157"/>
      <c r="BB209" s="157"/>
      <c r="BC209" s="157"/>
      <c r="BD209" s="157"/>
      <c r="BE209" s="157"/>
      <c r="BF209" s="157"/>
      <c r="BG209" s="157"/>
      <c r="BH209" s="157"/>
      <c r="BI209" s="157"/>
      <c r="BJ209" s="157"/>
      <c r="BK209" s="157"/>
    </row>
    <row r="210" spans="3:63" ht="15" customHeight="1" x14ac:dyDescent="0.15">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row>
    <row r="211" spans="3:63" ht="15" customHeight="1" x14ac:dyDescent="0.15">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row>
    <row r="212" spans="3:63" ht="15" customHeight="1" x14ac:dyDescent="0.15">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I212" s="157"/>
      <c r="AJ212" s="157"/>
      <c r="AK212" s="157"/>
      <c r="AL212" s="157"/>
      <c r="AM212" s="157"/>
      <c r="AN212" s="157"/>
      <c r="AO212" s="157"/>
      <c r="AP212" s="157"/>
      <c r="AQ212" s="157"/>
      <c r="AR212" s="157"/>
      <c r="AS212" s="157"/>
      <c r="AT212" s="157"/>
      <c r="AU212" s="157"/>
      <c r="AV212" s="157"/>
      <c r="AW212" s="157"/>
      <c r="AX212" s="157"/>
      <c r="AY212" s="157"/>
      <c r="AZ212" s="157"/>
      <c r="BA212" s="157"/>
      <c r="BB212" s="157"/>
      <c r="BC212" s="157"/>
      <c r="BD212" s="157"/>
      <c r="BE212" s="157"/>
      <c r="BF212" s="157"/>
      <c r="BG212" s="157"/>
      <c r="BH212" s="157"/>
      <c r="BI212" s="157"/>
      <c r="BJ212" s="157"/>
      <c r="BK212" s="157"/>
    </row>
    <row r="213" spans="3:63" ht="15" customHeight="1" x14ac:dyDescent="0.15">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I213" s="157"/>
      <c r="AJ213" s="157"/>
      <c r="AK213" s="157"/>
      <c r="AL213" s="157"/>
      <c r="AM213" s="157"/>
      <c r="AN213" s="157"/>
      <c r="AO213" s="157"/>
      <c r="AP213" s="157"/>
      <c r="AQ213" s="157"/>
      <c r="AR213" s="157"/>
      <c r="AS213" s="157"/>
      <c r="AT213" s="157"/>
      <c r="AU213" s="157"/>
      <c r="AV213" s="157"/>
      <c r="AW213" s="157"/>
      <c r="AX213" s="157"/>
      <c r="AY213" s="157"/>
      <c r="AZ213" s="157"/>
      <c r="BA213" s="157"/>
      <c r="BB213" s="157"/>
      <c r="BC213" s="157"/>
      <c r="BD213" s="157"/>
      <c r="BE213" s="157"/>
      <c r="BF213" s="157"/>
      <c r="BG213" s="157"/>
      <c r="BH213" s="157"/>
      <c r="BI213" s="157"/>
      <c r="BJ213" s="157"/>
      <c r="BK213" s="157"/>
    </row>
    <row r="214" spans="3:63" ht="15" customHeight="1" x14ac:dyDescent="0.15">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I214" s="157"/>
      <c r="AJ214" s="157"/>
      <c r="AK214" s="157"/>
      <c r="AL214" s="157"/>
      <c r="AM214" s="157"/>
      <c r="AN214" s="157"/>
      <c r="AO214" s="157"/>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row>
    <row r="215" spans="3:63" ht="15" customHeight="1" x14ac:dyDescent="0.15">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I215" s="157"/>
      <c r="AJ215" s="157"/>
      <c r="AK215" s="157"/>
      <c r="AL215" s="157"/>
      <c r="AM215" s="157"/>
      <c r="AN215" s="157"/>
      <c r="AO215" s="157"/>
      <c r="AP215" s="157"/>
      <c r="AQ215" s="157"/>
      <c r="AR215" s="157"/>
      <c r="AS215" s="157"/>
      <c r="AT215" s="157"/>
      <c r="AU215" s="157"/>
      <c r="AV215" s="157"/>
      <c r="AW215" s="157"/>
      <c r="AX215" s="157"/>
      <c r="AY215" s="157"/>
      <c r="AZ215" s="157"/>
      <c r="BA215" s="157"/>
      <c r="BB215" s="157"/>
      <c r="BC215" s="157"/>
      <c r="BD215" s="157"/>
      <c r="BE215" s="157"/>
      <c r="BF215" s="157"/>
      <c r="BG215" s="157"/>
      <c r="BH215" s="157"/>
      <c r="BI215" s="157"/>
      <c r="BJ215" s="157"/>
      <c r="BK215" s="157"/>
    </row>
    <row r="216" spans="3:63" ht="15" customHeight="1" x14ac:dyDescent="0.15">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I216" s="157"/>
      <c r="AJ216" s="157"/>
      <c r="AK216" s="157"/>
      <c r="AL216" s="157"/>
      <c r="AM216" s="157"/>
      <c r="AN216" s="157"/>
      <c r="AO216" s="157"/>
      <c r="AP216" s="157"/>
      <c r="AQ216" s="157"/>
      <c r="AR216" s="157"/>
      <c r="AS216" s="157"/>
      <c r="AT216" s="157"/>
      <c r="AU216" s="157"/>
      <c r="AV216" s="157"/>
      <c r="AW216" s="157"/>
      <c r="AX216" s="157"/>
      <c r="AY216" s="157"/>
      <c r="AZ216" s="157"/>
      <c r="BA216" s="157"/>
      <c r="BB216" s="157"/>
      <c r="BC216" s="157"/>
      <c r="BD216" s="157"/>
      <c r="BE216" s="157"/>
      <c r="BF216" s="157"/>
      <c r="BG216" s="157"/>
      <c r="BH216" s="157"/>
      <c r="BI216" s="157"/>
      <c r="BJ216" s="157"/>
      <c r="BK216" s="157"/>
    </row>
    <row r="217" spans="3:63" ht="15" customHeight="1" x14ac:dyDescent="0.15">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I217" s="157"/>
      <c r="AJ217" s="157"/>
      <c r="AK217" s="157"/>
      <c r="AL217" s="157"/>
      <c r="AM217" s="157"/>
      <c r="AN217" s="157"/>
      <c r="AO217" s="157"/>
      <c r="AP217" s="157"/>
      <c r="AQ217" s="157"/>
      <c r="AR217" s="157"/>
      <c r="AS217" s="157"/>
      <c r="AT217" s="157"/>
      <c r="AU217" s="157"/>
      <c r="AV217" s="157"/>
      <c r="AW217" s="157"/>
      <c r="AX217" s="157"/>
      <c r="AY217" s="157"/>
      <c r="AZ217" s="157"/>
      <c r="BA217" s="157"/>
      <c r="BB217" s="157"/>
      <c r="BC217" s="157"/>
      <c r="BD217" s="157"/>
      <c r="BE217" s="157"/>
      <c r="BF217" s="157"/>
      <c r="BG217" s="157"/>
      <c r="BH217" s="157"/>
      <c r="BI217" s="157"/>
      <c r="BJ217" s="157"/>
      <c r="BK217" s="157"/>
    </row>
    <row r="218" spans="3:63" ht="15" customHeight="1" x14ac:dyDescent="0.15">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I218" s="157"/>
      <c r="AJ218" s="157"/>
      <c r="AK218" s="157"/>
      <c r="AL218" s="157"/>
      <c r="AM218" s="157"/>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row>
    <row r="219" spans="3:63" ht="15" customHeight="1" x14ac:dyDescent="0.15">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I219" s="157"/>
      <c r="AJ219" s="157"/>
      <c r="AK219" s="157"/>
      <c r="AL219" s="157"/>
      <c r="AM219" s="157"/>
      <c r="AN219" s="157"/>
      <c r="AO219" s="157"/>
      <c r="AP219" s="157"/>
      <c r="AQ219" s="157"/>
      <c r="AR219" s="157"/>
      <c r="AS219" s="157"/>
      <c r="AT219" s="157"/>
      <c r="AU219" s="157"/>
      <c r="AV219" s="157"/>
      <c r="AW219" s="157"/>
      <c r="AX219" s="157"/>
      <c r="AY219" s="157"/>
      <c r="AZ219" s="157"/>
      <c r="BA219" s="157"/>
      <c r="BB219" s="157"/>
      <c r="BC219" s="157"/>
      <c r="BD219" s="157"/>
      <c r="BE219" s="157"/>
      <c r="BF219" s="157"/>
      <c r="BG219" s="157"/>
      <c r="BH219" s="157"/>
      <c r="BI219" s="157"/>
      <c r="BJ219" s="157"/>
      <c r="BK219" s="157"/>
    </row>
    <row r="220" spans="3:63" ht="15" customHeight="1" x14ac:dyDescent="0.15">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I220" s="157"/>
      <c r="AJ220" s="157"/>
      <c r="AK220" s="157"/>
      <c r="AL220" s="157"/>
      <c r="AM220" s="157"/>
      <c r="AN220" s="157"/>
      <c r="AO220" s="157"/>
      <c r="AP220" s="157"/>
      <c r="AQ220" s="157"/>
      <c r="AR220" s="157"/>
      <c r="AS220" s="157"/>
      <c r="AT220" s="157"/>
      <c r="AU220" s="157"/>
      <c r="AV220" s="157"/>
      <c r="AW220" s="157"/>
      <c r="AX220" s="157"/>
      <c r="AY220" s="157"/>
      <c r="AZ220" s="157"/>
      <c r="BA220" s="157"/>
      <c r="BB220" s="157"/>
      <c r="BC220" s="157"/>
      <c r="BD220" s="157"/>
      <c r="BE220" s="157"/>
      <c r="BF220" s="157"/>
      <c r="BG220" s="157"/>
      <c r="BH220" s="157"/>
      <c r="BI220" s="157"/>
      <c r="BJ220" s="157"/>
      <c r="BK220" s="157"/>
    </row>
    <row r="221" spans="3:63" ht="15" customHeight="1" x14ac:dyDescent="0.15">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I221" s="157"/>
      <c r="AJ221" s="157"/>
      <c r="AK221" s="157"/>
      <c r="AL221" s="157"/>
      <c r="AM221" s="157"/>
      <c r="AN221" s="157"/>
      <c r="AO221" s="157"/>
      <c r="AP221" s="157"/>
      <c r="AQ221" s="157"/>
      <c r="AR221" s="157"/>
      <c r="AS221" s="157"/>
      <c r="AT221" s="157"/>
      <c r="AU221" s="157"/>
      <c r="AV221" s="157"/>
      <c r="AW221" s="157"/>
      <c r="AX221" s="157"/>
      <c r="AY221" s="157"/>
      <c r="AZ221" s="157"/>
      <c r="BA221" s="157"/>
      <c r="BB221" s="157"/>
      <c r="BC221" s="157"/>
      <c r="BD221" s="157"/>
      <c r="BE221" s="157"/>
      <c r="BF221" s="157"/>
      <c r="BG221" s="157"/>
      <c r="BH221" s="157"/>
      <c r="BI221" s="157"/>
      <c r="BJ221" s="157"/>
      <c r="BK221" s="157"/>
    </row>
    <row r="222" spans="3:63" ht="15" customHeight="1" x14ac:dyDescent="0.15">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I222" s="157"/>
      <c r="AJ222" s="157"/>
      <c r="AK222" s="157"/>
      <c r="AL222" s="157"/>
      <c r="AM222" s="157"/>
      <c r="AN222" s="157"/>
      <c r="AO222" s="157"/>
      <c r="AP222" s="157"/>
      <c r="AQ222" s="157"/>
      <c r="AR222" s="157"/>
      <c r="AS222" s="157"/>
      <c r="AT222" s="157"/>
      <c r="AU222" s="157"/>
      <c r="AV222" s="157"/>
      <c r="AW222" s="157"/>
      <c r="AX222" s="157"/>
      <c r="AY222" s="157"/>
      <c r="AZ222" s="157"/>
      <c r="BA222" s="157"/>
      <c r="BB222" s="157"/>
      <c r="BC222" s="157"/>
      <c r="BD222" s="157"/>
      <c r="BE222" s="157"/>
      <c r="BF222" s="157"/>
      <c r="BG222" s="157"/>
      <c r="BH222" s="157"/>
      <c r="BI222" s="157"/>
      <c r="BJ222" s="157"/>
      <c r="BK222" s="157"/>
    </row>
    <row r="223" spans="3:63" ht="15" customHeight="1" x14ac:dyDescent="0.15">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I223" s="157"/>
      <c r="AJ223" s="157"/>
      <c r="AK223" s="157"/>
      <c r="AL223" s="157"/>
      <c r="AM223" s="157"/>
      <c r="AN223" s="157"/>
      <c r="AO223" s="157"/>
      <c r="AP223" s="157"/>
      <c r="AQ223" s="157"/>
      <c r="AR223" s="157"/>
      <c r="AS223" s="157"/>
      <c r="AT223" s="157"/>
      <c r="AU223" s="157"/>
      <c r="AV223" s="157"/>
      <c r="AW223" s="157"/>
      <c r="AX223" s="157"/>
      <c r="AY223" s="157"/>
      <c r="AZ223" s="157"/>
      <c r="BA223" s="157"/>
      <c r="BB223" s="157"/>
      <c r="BC223" s="157"/>
      <c r="BD223" s="157"/>
      <c r="BE223" s="157"/>
      <c r="BF223" s="157"/>
      <c r="BG223" s="157"/>
      <c r="BH223" s="157"/>
      <c r="BI223" s="157"/>
      <c r="BJ223" s="157"/>
      <c r="BK223" s="157"/>
    </row>
    <row r="224" spans="3:63" ht="15" customHeight="1" x14ac:dyDescent="0.15">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I224" s="157"/>
      <c r="AJ224" s="157"/>
      <c r="AK224" s="157"/>
      <c r="AL224" s="157"/>
      <c r="AM224" s="157"/>
      <c r="AN224" s="157"/>
      <c r="AO224" s="157"/>
      <c r="AP224" s="157"/>
      <c r="AQ224" s="157"/>
      <c r="AR224" s="157"/>
      <c r="AS224" s="157"/>
      <c r="AT224" s="157"/>
      <c r="AU224" s="157"/>
      <c r="AV224" s="157"/>
      <c r="AW224" s="157"/>
      <c r="AX224" s="157"/>
      <c r="AY224" s="157"/>
      <c r="AZ224" s="157"/>
      <c r="BA224" s="157"/>
      <c r="BB224" s="157"/>
      <c r="BC224" s="157"/>
      <c r="BD224" s="157"/>
      <c r="BE224" s="157"/>
      <c r="BF224" s="157"/>
      <c r="BG224" s="157"/>
      <c r="BH224" s="157"/>
      <c r="BI224" s="157"/>
      <c r="BJ224" s="157"/>
      <c r="BK224" s="157"/>
    </row>
    <row r="225" spans="3:63" ht="15" customHeight="1" x14ac:dyDescent="0.15">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I225" s="157"/>
      <c r="AJ225" s="157"/>
      <c r="AK225" s="157"/>
      <c r="AL225" s="157"/>
      <c r="AM225" s="157"/>
      <c r="AN225" s="157"/>
      <c r="AO225" s="157"/>
      <c r="AP225" s="157"/>
      <c r="AQ225" s="157"/>
      <c r="AR225" s="157"/>
      <c r="AS225" s="157"/>
      <c r="AT225" s="157"/>
      <c r="AU225" s="157"/>
      <c r="AV225" s="157"/>
      <c r="AW225" s="157"/>
      <c r="AX225" s="157"/>
      <c r="AY225" s="157"/>
      <c r="AZ225" s="157"/>
      <c r="BA225" s="157"/>
      <c r="BB225" s="157"/>
      <c r="BC225" s="157"/>
      <c r="BD225" s="157"/>
      <c r="BE225" s="157"/>
      <c r="BF225" s="157"/>
      <c r="BG225" s="157"/>
      <c r="BH225" s="157"/>
      <c r="BI225" s="157"/>
      <c r="BJ225" s="157"/>
      <c r="BK225" s="157"/>
    </row>
    <row r="226" spans="3:63" ht="15" customHeight="1" x14ac:dyDescent="0.15">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I226" s="157"/>
      <c r="AJ226" s="157"/>
      <c r="AK226" s="157"/>
      <c r="AL226" s="157"/>
      <c r="AM226" s="157"/>
      <c r="AN226" s="157"/>
      <c r="AO226" s="157"/>
      <c r="AP226" s="157"/>
      <c r="AQ226" s="157"/>
      <c r="AR226" s="157"/>
      <c r="AS226" s="157"/>
      <c r="AT226" s="157"/>
      <c r="AU226" s="157"/>
      <c r="AV226" s="157"/>
      <c r="AW226" s="157"/>
      <c r="AX226" s="157"/>
      <c r="AY226" s="157"/>
      <c r="AZ226" s="157"/>
      <c r="BA226" s="157"/>
      <c r="BB226" s="157"/>
      <c r="BC226" s="157"/>
      <c r="BD226" s="157"/>
      <c r="BE226" s="157"/>
      <c r="BF226" s="157"/>
      <c r="BG226" s="157"/>
      <c r="BH226" s="157"/>
      <c r="BI226" s="157"/>
      <c r="BJ226" s="157"/>
      <c r="BK226" s="157"/>
    </row>
    <row r="227" spans="3:63" ht="15" customHeight="1" x14ac:dyDescent="0.15">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I227" s="157"/>
      <c r="AJ227" s="157"/>
      <c r="AK227" s="157"/>
      <c r="AL227" s="157"/>
      <c r="AM227" s="157"/>
      <c r="AN227" s="157"/>
      <c r="AO227" s="157"/>
      <c r="AP227" s="157"/>
      <c r="AQ227" s="157"/>
      <c r="AR227" s="157"/>
      <c r="AS227" s="157"/>
      <c r="AT227" s="157"/>
      <c r="AU227" s="157"/>
      <c r="AV227" s="157"/>
      <c r="AW227" s="157"/>
      <c r="AX227" s="157"/>
      <c r="AY227" s="157"/>
      <c r="AZ227" s="157"/>
      <c r="BA227" s="157"/>
      <c r="BB227" s="157"/>
      <c r="BC227" s="157"/>
      <c r="BD227" s="157"/>
      <c r="BE227" s="157"/>
      <c r="BF227" s="157"/>
      <c r="BG227" s="157"/>
      <c r="BH227" s="157"/>
      <c r="BI227" s="157"/>
      <c r="BJ227" s="157"/>
      <c r="BK227" s="157"/>
    </row>
    <row r="228" spans="3:63" ht="15" customHeight="1" x14ac:dyDescent="0.15">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I228" s="157"/>
      <c r="AJ228" s="157"/>
      <c r="AK228" s="157"/>
      <c r="AL228" s="157"/>
      <c r="AM228" s="157"/>
      <c r="AN228" s="157"/>
      <c r="AO228" s="157"/>
      <c r="AP228" s="157"/>
      <c r="AQ228" s="157"/>
      <c r="AR228" s="157"/>
      <c r="AS228" s="157"/>
      <c r="AT228" s="157"/>
      <c r="AU228" s="157"/>
      <c r="AV228" s="157"/>
      <c r="AW228" s="157"/>
      <c r="AX228" s="157"/>
      <c r="AY228" s="157"/>
      <c r="AZ228" s="157"/>
      <c r="BA228" s="157"/>
      <c r="BB228" s="157"/>
      <c r="BC228" s="157"/>
      <c r="BD228" s="157"/>
      <c r="BE228" s="157"/>
      <c r="BF228" s="157"/>
      <c r="BG228" s="157"/>
      <c r="BH228" s="157"/>
      <c r="BI228" s="157"/>
      <c r="BJ228" s="157"/>
      <c r="BK228" s="157"/>
    </row>
    <row r="229" spans="3:63" ht="15" customHeight="1" x14ac:dyDescent="0.15">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I229" s="157"/>
      <c r="AJ229" s="157"/>
      <c r="AK229" s="157"/>
      <c r="AL229" s="157"/>
      <c r="AM229" s="157"/>
      <c r="AN229" s="157"/>
      <c r="AO229" s="157"/>
      <c r="AP229" s="157"/>
      <c r="AQ229" s="157"/>
      <c r="AR229" s="157"/>
      <c r="AS229" s="157"/>
      <c r="AT229" s="157"/>
      <c r="AU229" s="157"/>
      <c r="AV229" s="157"/>
      <c r="AW229" s="157"/>
      <c r="AX229" s="157"/>
      <c r="AY229" s="157"/>
      <c r="AZ229" s="157"/>
      <c r="BA229" s="157"/>
      <c r="BB229" s="157"/>
      <c r="BC229" s="157"/>
      <c r="BD229" s="157"/>
      <c r="BE229" s="157"/>
      <c r="BF229" s="157"/>
      <c r="BG229" s="157"/>
      <c r="BH229" s="157"/>
      <c r="BI229" s="157"/>
      <c r="BJ229" s="157"/>
      <c r="BK229" s="157"/>
    </row>
    <row r="230" spans="3:63" ht="15" customHeight="1" x14ac:dyDescent="0.15">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I230" s="157"/>
      <c r="AJ230" s="157"/>
      <c r="AK230" s="157"/>
      <c r="AL230" s="157"/>
      <c r="AM230" s="157"/>
      <c r="AN230" s="157"/>
      <c r="AO230" s="157"/>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row>
    <row r="231" spans="3:63" ht="15" customHeight="1" x14ac:dyDescent="0.15">
      <c r="AI231" s="157"/>
      <c r="AJ231" s="157"/>
      <c r="AK231" s="157"/>
      <c r="AL231" s="157"/>
      <c r="AM231" s="157"/>
      <c r="AN231" s="157"/>
      <c r="AO231" s="157"/>
      <c r="AP231" s="157"/>
      <c r="AQ231" s="157"/>
      <c r="AR231" s="157"/>
      <c r="AS231" s="157"/>
      <c r="AT231" s="157"/>
      <c r="AU231" s="157"/>
      <c r="AV231" s="157"/>
      <c r="AW231" s="157"/>
      <c r="AX231" s="157"/>
      <c r="AY231" s="157"/>
      <c r="AZ231" s="157"/>
      <c r="BA231" s="157"/>
      <c r="BB231" s="157"/>
      <c r="BC231" s="157"/>
      <c r="BD231" s="157"/>
      <c r="BE231" s="157"/>
      <c r="BF231" s="157"/>
      <c r="BG231" s="157"/>
      <c r="BH231" s="157"/>
      <c r="BI231" s="157"/>
      <c r="BJ231" s="157"/>
      <c r="BK231" s="157"/>
    </row>
    <row r="232" spans="3:63" ht="15" customHeight="1" x14ac:dyDescent="0.15">
      <c r="AI232" s="157"/>
      <c r="AJ232" s="157"/>
      <c r="AK232" s="157"/>
      <c r="AL232" s="157"/>
      <c r="AM232" s="157"/>
      <c r="AN232" s="157"/>
      <c r="AO232" s="157"/>
      <c r="AP232" s="157"/>
      <c r="AQ232" s="157"/>
      <c r="AR232" s="157"/>
      <c r="AS232" s="157"/>
      <c r="AT232" s="157"/>
      <c r="AU232" s="157"/>
      <c r="AV232" s="157"/>
      <c r="AW232" s="157"/>
      <c r="AX232" s="157"/>
      <c r="AY232" s="157"/>
      <c r="AZ232" s="157"/>
      <c r="BA232" s="157"/>
      <c r="BB232" s="157"/>
      <c r="BC232" s="157"/>
      <c r="BD232" s="157"/>
      <c r="BE232" s="157"/>
      <c r="BF232" s="157"/>
      <c r="BG232" s="157"/>
      <c r="BH232" s="157"/>
      <c r="BI232" s="157"/>
      <c r="BJ232" s="157"/>
      <c r="BK232" s="157"/>
    </row>
    <row r="233" spans="3:63" ht="15" customHeight="1" x14ac:dyDescent="0.15">
      <c r="AI233" s="157"/>
      <c r="AJ233" s="157"/>
      <c r="AK233" s="157"/>
      <c r="AL233" s="157"/>
      <c r="AM233" s="157"/>
      <c r="AN233" s="157"/>
      <c r="AO233" s="157"/>
      <c r="AP233" s="157"/>
      <c r="AQ233" s="157"/>
      <c r="AR233" s="157"/>
      <c r="AS233" s="157"/>
      <c r="AT233" s="157"/>
      <c r="AU233" s="157"/>
      <c r="AV233" s="157"/>
      <c r="AW233" s="157"/>
      <c r="AX233" s="157"/>
      <c r="AY233" s="157"/>
      <c r="AZ233" s="157"/>
      <c r="BA233" s="157"/>
      <c r="BB233" s="157"/>
      <c r="BC233" s="157"/>
      <c r="BD233" s="157"/>
      <c r="BE233" s="157"/>
      <c r="BF233" s="157"/>
      <c r="BG233" s="157"/>
      <c r="BH233" s="157"/>
      <c r="BI233" s="157"/>
      <c r="BJ233" s="157"/>
      <c r="BK233" s="157"/>
    </row>
    <row r="234" spans="3:63" ht="15" customHeight="1" x14ac:dyDescent="0.15">
      <c r="AI234" s="157"/>
      <c r="AJ234" s="157"/>
      <c r="AK234" s="157"/>
      <c r="AL234" s="157"/>
      <c r="AM234" s="157"/>
      <c r="AN234" s="157"/>
      <c r="AO234" s="157"/>
      <c r="AP234" s="157"/>
      <c r="AQ234" s="157"/>
      <c r="AR234" s="157"/>
      <c r="AS234" s="157"/>
      <c r="AT234" s="157"/>
      <c r="AU234" s="157"/>
      <c r="AV234" s="157"/>
      <c r="AW234" s="157"/>
      <c r="AX234" s="157"/>
      <c r="AY234" s="157"/>
      <c r="AZ234" s="157"/>
      <c r="BA234" s="157"/>
      <c r="BB234" s="157"/>
      <c r="BC234" s="157"/>
      <c r="BD234" s="157"/>
      <c r="BE234" s="157"/>
      <c r="BF234" s="157"/>
      <c r="BG234" s="157"/>
      <c r="BH234" s="157"/>
      <c r="BI234" s="157"/>
      <c r="BJ234" s="157"/>
      <c r="BK234" s="157"/>
    </row>
    <row r="235" spans="3:63" ht="15" customHeight="1" x14ac:dyDescent="0.15">
      <c r="AI235" s="157"/>
      <c r="AJ235" s="157"/>
      <c r="AK235" s="157"/>
      <c r="AL235" s="157"/>
      <c r="AM235" s="157"/>
      <c r="AN235" s="157"/>
      <c r="AO235" s="157"/>
      <c r="AP235" s="157"/>
      <c r="AQ235" s="157"/>
      <c r="AR235" s="157"/>
      <c r="AS235" s="157"/>
      <c r="AT235" s="157"/>
      <c r="AU235" s="157"/>
      <c r="AV235" s="157"/>
      <c r="AW235" s="157"/>
      <c r="AX235" s="157"/>
      <c r="AY235" s="157"/>
      <c r="AZ235" s="157"/>
      <c r="BA235" s="157"/>
      <c r="BB235" s="157"/>
      <c r="BC235" s="157"/>
      <c r="BD235" s="157"/>
      <c r="BE235" s="157"/>
      <c r="BF235" s="157"/>
      <c r="BG235" s="157"/>
      <c r="BH235" s="157"/>
      <c r="BI235" s="157"/>
      <c r="BJ235" s="157"/>
      <c r="BK235" s="157"/>
    </row>
    <row r="236" spans="3:63" ht="15" customHeight="1" x14ac:dyDescent="0.15">
      <c r="AI236" s="157"/>
      <c r="AJ236" s="157"/>
      <c r="AK236" s="157"/>
      <c r="AL236" s="157"/>
      <c r="AM236" s="157"/>
      <c r="AN236" s="157"/>
      <c r="AO236" s="157"/>
      <c r="AP236" s="157"/>
      <c r="AQ236" s="157"/>
      <c r="AR236" s="157"/>
      <c r="AS236" s="157"/>
      <c r="AT236" s="157"/>
      <c r="AU236" s="157"/>
      <c r="AV236" s="157"/>
      <c r="AW236" s="157"/>
      <c r="AX236" s="157"/>
      <c r="AY236" s="157"/>
      <c r="AZ236" s="157"/>
      <c r="BA236" s="157"/>
      <c r="BB236" s="157"/>
      <c r="BC236" s="157"/>
      <c r="BD236" s="157"/>
      <c r="BE236" s="157"/>
      <c r="BF236" s="157"/>
      <c r="BG236" s="157"/>
      <c r="BH236" s="157"/>
      <c r="BI236" s="157"/>
      <c r="BJ236" s="157"/>
      <c r="BK236" s="157"/>
    </row>
    <row r="237" spans="3:63" ht="15" customHeight="1" x14ac:dyDescent="0.15">
      <c r="AI237" s="157"/>
      <c r="AJ237" s="157"/>
      <c r="AK237" s="157"/>
      <c r="AL237" s="157"/>
      <c r="AM237" s="157"/>
      <c r="AN237" s="157"/>
      <c r="AO237" s="157"/>
      <c r="AP237" s="157"/>
      <c r="AQ237" s="157"/>
      <c r="AR237" s="157"/>
      <c r="AS237" s="157"/>
      <c r="AT237" s="157"/>
      <c r="AU237" s="157"/>
      <c r="AV237" s="157"/>
      <c r="AW237" s="157"/>
      <c r="AX237" s="157"/>
      <c r="AY237" s="157"/>
      <c r="AZ237" s="157"/>
      <c r="BA237" s="157"/>
      <c r="BB237" s="157"/>
      <c r="BC237" s="157"/>
      <c r="BD237" s="157"/>
      <c r="BE237" s="157"/>
      <c r="BF237" s="157"/>
      <c r="BG237" s="157"/>
      <c r="BH237" s="157"/>
      <c r="BI237" s="157"/>
      <c r="BJ237" s="157"/>
      <c r="BK237" s="157"/>
    </row>
    <row r="238" spans="3:63" ht="15" customHeight="1" x14ac:dyDescent="0.15">
      <c r="AI238" s="157"/>
      <c r="AJ238" s="157"/>
      <c r="AK238" s="157"/>
      <c r="AL238" s="157"/>
      <c r="AM238" s="157"/>
      <c r="AN238" s="157"/>
      <c r="AO238" s="157"/>
      <c r="AP238" s="157"/>
      <c r="AQ238" s="157"/>
      <c r="AR238" s="157"/>
      <c r="AS238" s="157"/>
      <c r="AT238" s="157"/>
      <c r="AU238" s="157"/>
      <c r="AV238" s="157"/>
      <c r="AW238" s="157"/>
      <c r="AX238" s="157"/>
      <c r="AY238" s="157"/>
      <c r="AZ238" s="157"/>
      <c r="BA238" s="157"/>
      <c r="BB238" s="157"/>
      <c r="BC238" s="157"/>
      <c r="BD238" s="157"/>
      <c r="BE238" s="157"/>
      <c r="BF238" s="157"/>
      <c r="BG238" s="157"/>
      <c r="BH238" s="157"/>
      <c r="BI238" s="157"/>
      <c r="BJ238" s="157"/>
      <c r="BK238" s="157"/>
    </row>
    <row r="239" spans="3:63" ht="15" customHeight="1" x14ac:dyDescent="0.15">
      <c r="AI239" s="157"/>
      <c r="AJ239" s="157"/>
      <c r="AK239" s="157"/>
      <c r="AL239" s="157"/>
      <c r="AM239" s="157"/>
      <c r="AN239" s="157"/>
      <c r="AO239" s="157"/>
      <c r="AP239" s="157"/>
      <c r="AQ239" s="157"/>
      <c r="AR239" s="157"/>
      <c r="AS239" s="157"/>
      <c r="AT239" s="157"/>
      <c r="AU239" s="157"/>
      <c r="AV239" s="157"/>
      <c r="AW239" s="157"/>
      <c r="AX239" s="157"/>
      <c r="AY239" s="157"/>
      <c r="AZ239" s="157"/>
      <c r="BA239" s="157"/>
      <c r="BB239" s="157"/>
      <c r="BC239" s="157"/>
      <c r="BD239" s="157"/>
      <c r="BE239" s="157"/>
      <c r="BF239" s="157"/>
      <c r="BG239" s="157"/>
      <c r="BH239" s="157"/>
      <c r="BI239" s="157"/>
      <c r="BJ239" s="157"/>
      <c r="BK239" s="157"/>
    </row>
    <row r="240" spans="3:63" ht="15" customHeight="1" x14ac:dyDescent="0.15">
      <c r="AI240" s="157"/>
      <c r="AJ240" s="157"/>
      <c r="AK240" s="157"/>
      <c r="AL240" s="157"/>
      <c r="AM240" s="157"/>
      <c r="AN240" s="157"/>
      <c r="AO240" s="157"/>
      <c r="AP240" s="157"/>
      <c r="AQ240" s="157"/>
      <c r="AR240" s="157"/>
      <c r="AS240" s="157"/>
      <c r="AT240" s="157"/>
      <c r="AU240" s="157"/>
      <c r="AV240" s="157"/>
      <c r="AW240" s="157"/>
      <c r="AX240" s="157"/>
      <c r="AY240" s="157"/>
      <c r="AZ240" s="157"/>
      <c r="BA240" s="157"/>
      <c r="BB240" s="157"/>
      <c r="BC240" s="157"/>
      <c r="BD240" s="157"/>
      <c r="BE240" s="157"/>
      <c r="BF240" s="157"/>
      <c r="BG240" s="157"/>
      <c r="BH240" s="157"/>
      <c r="BI240" s="157"/>
      <c r="BJ240" s="157"/>
      <c r="BK240" s="157"/>
    </row>
    <row r="241" spans="35:63" ht="15" customHeight="1" x14ac:dyDescent="0.15">
      <c r="AI241" s="157"/>
      <c r="AJ241" s="157"/>
      <c r="AK241" s="157"/>
      <c r="AL241" s="157"/>
      <c r="AM241" s="157"/>
      <c r="AN241" s="157"/>
      <c r="AO241" s="157"/>
      <c r="AP241" s="157"/>
      <c r="AQ241" s="157"/>
      <c r="AR241" s="157"/>
      <c r="AS241" s="157"/>
      <c r="AT241" s="157"/>
      <c r="AU241" s="157"/>
      <c r="AV241" s="157"/>
      <c r="AW241" s="157"/>
      <c r="AX241" s="157"/>
      <c r="AY241" s="157"/>
      <c r="AZ241" s="157"/>
      <c r="BA241" s="157"/>
      <c r="BB241" s="157"/>
      <c r="BC241" s="157"/>
      <c r="BD241" s="157"/>
      <c r="BE241" s="157"/>
      <c r="BF241" s="157"/>
      <c r="BG241" s="157"/>
      <c r="BH241" s="157"/>
      <c r="BI241" s="157"/>
      <c r="BJ241" s="157"/>
      <c r="BK241" s="157"/>
    </row>
    <row r="242" spans="35:63" ht="15" customHeight="1" x14ac:dyDescent="0.15">
      <c r="AI242" s="157"/>
      <c r="AJ242" s="157"/>
      <c r="AK242" s="157"/>
      <c r="AL242" s="157"/>
      <c r="AM242" s="157"/>
      <c r="AN242" s="157"/>
      <c r="AO242" s="157"/>
      <c r="AP242" s="157"/>
      <c r="AQ242" s="157"/>
      <c r="AR242" s="157"/>
      <c r="AS242" s="157"/>
      <c r="AT242" s="157"/>
      <c r="AU242" s="157"/>
      <c r="AV242" s="157"/>
      <c r="AW242" s="157"/>
      <c r="AX242" s="157"/>
      <c r="AY242" s="157"/>
      <c r="AZ242" s="157"/>
      <c r="BA242" s="157"/>
      <c r="BB242" s="157"/>
      <c r="BC242" s="157"/>
      <c r="BD242" s="157"/>
      <c r="BE242" s="157"/>
      <c r="BF242" s="157"/>
      <c r="BG242" s="157"/>
      <c r="BH242" s="157"/>
      <c r="BI242" s="157"/>
      <c r="BJ242" s="157"/>
      <c r="BK242" s="157"/>
    </row>
    <row r="243" spans="35:63" ht="15" customHeight="1" x14ac:dyDescent="0.15">
      <c r="AI243" s="157"/>
      <c r="AJ243" s="157"/>
      <c r="AK243" s="157"/>
      <c r="AL243" s="157"/>
      <c r="AM243" s="157"/>
      <c r="AN243" s="157"/>
      <c r="AO243" s="157"/>
      <c r="AP243" s="157"/>
      <c r="AQ243" s="157"/>
      <c r="AR243" s="157"/>
      <c r="AS243" s="157"/>
      <c r="AT243" s="157"/>
      <c r="AU243" s="157"/>
      <c r="AV243" s="157"/>
      <c r="AW243" s="157"/>
      <c r="AX243" s="157"/>
      <c r="AY243" s="157"/>
      <c r="AZ243" s="157"/>
      <c r="BA243" s="157"/>
      <c r="BB243" s="157"/>
      <c r="BC243" s="157"/>
      <c r="BD243" s="157"/>
      <c r="BE243" s="157"/>
      <c r="BF243" s="157"/>
      <c r="BG243" s="157"/>
      <c r="BH243" s="157"/>
      <c r="BI243" s="157"/>
      <c r="BJ243" s="157"/>
      <c r="BK243" s="157"/>
    </row>
    <row r="244" spans="35:63" ht="15" customHeight="1" x14ac:dyDescent="0.15">
      <c r="AI244" s="157"/>
      <c r="AJ244" s="157"/>
      <c r="AK244" s="157"/>
      <c r="AL244" s="157"/>
      <c r="AM244" s="157"/>
      <c r="AN244" s="157"/>
      <c r="AO244" s="157"/>
      <c r="AP244" s="157"/>
      <c r="AQ244" s="157"/>
      <c r="AR244" s="157"/>
      <c r="AS244" s="157"/>
      <c r="AT244" s="157"/>
      <c r="AU244" s="157"/>
      <c r="AV244" s="157"/>
      <c r="AW244" s="157"/>
      <c r="AX244" s="157"/>
      <c r="AY244" s="157"/>
      <c r="AZ244" s="157"/>
      <c r="BA244" s="157"/>
      <c r="BB244" s="157"/>
      <c r="BC244" s="157"/>
      <c r="BD244" s="157"/>
      <c r="BE244" s="157"/>
      <c r="BF244" s="157"/>
      <c r="BG244" s="157"/>
      <c r="BH244" s="157"/>
      <c r="BI244" s="157"/>
      <c r="BJ244" s="157"/>
      <c r="BK244" s="157"/>
    </row>
    <row r="245" spans="35:63" ht="15" customHeight="1" x14ac:dyDescent="0.15">
      <c r="AI245" s="157"/>
      <c r="AJ245" s="157"/>
      <c r="AK245" s="157"/>
      <c r="AL245" s="157"/>
      <c r="AM245" s="157"/>
      <c r="AN245" s="157"/>
      <c r="AO245" s="157"/>
      <c r="AP245" s="157"/>
      <c r="AQ245" s="157"/>
      <c r="AR245" s="157"/>
      <c r="AS245" s="157"/>
      <c r="AT245" s="157"/>
      <c r="AU245" s="157"/>
      <c r="AV245" s="157"/>
      <c r="AW245" s="157"/>
      <c r="AX245" s="157"/>
      <c r="AY245" s="157"/>
      <c r="AZ245" s="157"/>
      <c r="BA245" s="157"/>
      <c r="BB245" s="157"/>
      <c r="BC245" s="157"/>
      <c r="BD245" s="157"/>
      <c r="BE245" s="157"/>
      <c r="BF245" s="157"/>
      <c r="BG245" s="157"/>
      <c r="BH245" s="157"/>
      <c r="BI245" s="157"/>
      <c r="BJ245" s="157"/>
      <c r="BK245" s="157"/>
    </row>
    <row r="246" spans="35:63" ht="15" customHeight="1" x14ac:dyDescent="0.15">
      <c r="AI246" s="157"/>
      <c r="AJ246" s="157"/>
      <c r="AK246" s="157"/>
      <c r="AL246" s="157"/>
      <c r="AM246" s="157"/>
      <c r="AN246" s="157"/>
      <c r="AO246" s="157"/>
      <c r="AP246" s="157"/>
      <c r="AQ246" s="157"/>
      <c r="AR246" s="157"/>
      <c r="AS246" s="157"/>
      <c r="AT246" s="157"/>
      <c r="AU246" s="157"/>
      <c r="AV246" s="157"/>
      <c r="AW246" s="157"/>
      <c r="AX246" s="157"/>
      <c r="AY246" s="157"/>
      <c r="AZ246" s="157"/>
      <c r="BA246" s="157"/>
      <c r="BB246" s="157"/>
      <c r="BC246" s="157"/>
      <c r="BD246" s="157"/>
      <c r="BE246" s="157"/>
      <c r="BF246" s="157"/>
      <c r="BG246" s="157"/>
      <c r="BH246" s="157"/>
      <c r="BI246" s="157"/>
      <c r="BJ246" s="157"/>
      <c r="BK246" s="157"/>
    </row>
    <row r="247" spans="35:63" ht="15" customHeight="1" x14ac:dyDescent="0.15">
      <c r="AI247" s="157"/>
      <c r="AJ247" s="157"/>
      <c r="AK247" s="157"/>
      <c r="AL247" s="157"/>
      <c r="AM247" s="157"/>
      <c r="AN247" s="157"/>
      <c r="AO247" s="157"/>
      <c r="AP247" s="157"/>
      <c r="AQ247" s="157"/>
      <c r="AR247" s="157"/>
      <c r="AS247" s="157"/>
      <c r="AT247" s="157"/>
      <c r="AU247" s="157"/>
      <c r="AV247" s="157"/>
      <c r="AW247" s="157"/>
      <c r="AX247" s="157"/>
      <c r="AY247" s="157"/>
      <c r="AZ247" s="157"/>
      <c r="BA247" s="157"/>
      <c r="BB247" s="157"/>
      <c r="BC247" s="157"/>
      <c r="BD247" s="157"/>
      <c r="BE247" s="157"/>
      <c r="BF247" s="157"/>
      <c r="BG247" s="157"/>
      <c r="BH247" s="157"/>
      <c r="BI247" s="157"/>
      <c r="BJ247" s="157"/>
      <c r="BK247" s="157"/>
    </row>
    <row r="248" spans="35:63" ht="15" customHeight="1" x14ac:dyDescent="0.15">
      <c r="AI248" s="157"/>
      <c r="AJ248" s="157"/>
      <c r="AK248" s="157"/>
      <c r="AL248" s="157"/>
      <c r="AM248" s="157"/>
      <c r="AN248" s="157"/>
      <c r="AO248" s="157"/>
      <c r="AP248" s="157"/>
      <c r="AQ248" s="157"/>
      <c r="AR248" s="157"/>
      <c r="AS248" s="157"/>
      <c r="AT248" s="157"/>
      <c r="AU248" s="157"/>
      <c r="AV248" s="157"/>
      <c r="AW248" s="157"/>
      <c r="AX248" s="157"/>
      <c r="AY248" s="157"/>
      <c r="AZ248" s="157"/>
      <c r="BA248" s="157"/>
      <c r="BB248" s="157"/>
      <c r="BC248" s="157"/>
      <c r="BD248" s="157"/>
      <c r="BE248" s="157"/>
      <c r="BF248" s="157"/>
      <c r="BG248" s="157"/>
      <c r="BH248" s="157"/>
      <c r="BI248" s="157"/>
      <c r="BJ248" s="157"/>
      <c r="BK248" s="157"/>
    </row>
    <row r="249" spans="35:63" ht="15" customHeight="1" x14ac:dyDescent="0.15">
      <c r="AI249" s="157"/>
      <c r="AJ249" s="157"/>
      <c r="AK249" s="157"/>
      <c r="AL249" s="157"/>
      <c r="AM249" s="157"/>
      <c r="AN249" s="157"/>
      <c r="AO249" s="157"/>
      <c r="AP249" s="157"/>
      <c r="AQ249" s="157"/>
      <c r="AR249" s="157"/>
      <c r="AS249" s="157"/>
      <c r="AT249" s="157"/>
      <c r="AU249" s="157"/>
      <c r="AV249" s="157"/>
      <c r="AW249" s="157"/>
      <c r="AX249" s="157"/>
      <c r="AY249" s="157"/>
      <c r="AZ249" s="157"/>
      <c r="BA249" s="157"/>
      <c r="BB249" s="157"/>
      <c r="BC249" s="157"/>
      <c r="BD249" s="157"/>
      <c r="BE249" s="157"/>
      <c r="BF249" s="157"/>
      <c r="BG249" s="157"/>
      <c r="BH249" s="157"/>
      <c r="BI249" s="157"/>
      <c r="BJ249" s="157"/>
      <c r="BK249" s="157"/>
    </row>
    <row r="250" spans="35:63" ht="15" customHeight="1" x14ac:dyDescent="0.15">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c r="BI250" s="157"/>
      <c r="BJ250" s="157"/>
      <c r="BK250" s="157"/>
    </row>
    <row r="251" spans="35:63" ht="15" customHeight="1" x14ac:dyDescent="0.15">
      <c r="AI251" s="157"/>
      <c r="AJ251" s="157"/>
      <c r="AK251" s="157"/>
      <c r="AL251" s="157"/>
      <c r="AM251" s="157"/>
      <c r="AN251" s="157"/>
      <c r="AO251" s="157"/>
      <c r="AP251" s="157"/>
      <c r="AQ251" s="157"/>
      <c r="AR251" s="157"/>
      <c r="AS251" s="157"/>
      <c r="AT251" s="157"/>
      <c r="AU251" s="157"/>
      <c r="AV251" s="157"/>
      <c r="AW251" s="157"/>
      <c r="AX251" s="157"/>
      <c r="AY251" s="157"/>
      <c r="AZ251" s="157"/>
      <c r="BA251" s="157"/>
      <c r="BB251" s="157"/>
      <c r="BC251" s="157"/>
      <c r="BD251" s="157"/>
      <c r="BE251" s="157"/>
      <c r="BF251" s="157"/>
      <c r="BG251" s="157"/>
      <c r="BH251" s="157"/>
      <c r="BI251" s="157"/>
      <c r="BJ251" s="157"/>
      <c r="BK251" s="157"/>
    </row>
    <row r="252" spans="35:63" ht="15" customHeight="1" x14ac:dyDescent="0.15">
      <c r="AI252" s="157"/>
      <c r="AJ252" s="157"/>
      <c r="AK252" s="157"/>
      <c r="AL252" s="157"/>
      <c r="AM252" s="157"/>
      <c r="AN252" s="157"/>
      <c r="AO252" s="157"/>
      <c r="AP252" s="157"/>
      <c r="AQ252" s="157"/>
      <c r="AR252" s="157"/>
      <c r="AS252" s="157"/>
      <c r="AT252" s="157"/>
      <c r="AU252" s="157"/>
      <c r="AV252" s="157"/>
      <c r="AW252" s="157"/>
      <c r="AX252" s="157"/>
      <c r="AY252" s="157"/>
      <c r="AZ252" s="157"/>
      <c r="BA252" s="157"/>
      <c r="BB252" s="157"/>
      <c r="BC252" s="157"/>
      <c r="BD252" s="157"/>
      <c r="BE252" s="157"/>
      <c r="BF252" s="157"/>
      <c r="BG252" s="157"/>
      <c r="BH252" s="157"/>
      <c r="BI252" s="157"/>
      <c r="BJ252" s="157"/>
      <c r="BK252" s="157"/>
    </row>
    <row r="253" spans="35:63" ht="15" customHeight="1" x14ac:dyDescent="0.15">
      <c r="AI253" s="157"/>
      <c r="AJ253" s="157"/>
      <c r="AK253" s="157"/>
      <c r="AL253" s="157"/>
      <c r="AM253" s="157"/>
      <c r="AN253" s="157"/>
      <c r="AO253" s="157"/>
      <c r="AP253" s="157"/>
      <c r="AQ253" s="157"/>
      <c r="AR253" s="157"/>
      <c r="AS253" s="157"/>
      <c r="AT253" s="157"/>
      <c r="AU253" s="157"/>
      <c r="AV253" s="157"/>
      <c r="AW253" s="157"/>
      <c r="AX253" s="157"/>
      <c r="AY253" s="157"/>
      <c r="AZ253" s="157"/>
      <c r="BA253" s="157"/>
      <c r="BB253" s="157"/>
      <c r="BC253" s="157"/>
      <c r="BD253" s="157"/>
      <c r="BE253" s="157"/>
      <c r="BF253" s="157"/>
      <c r="BG253" s="157"/>
      <c r="BH253" s="157"/>
      <c r="BI253" s="157"/>
      <c r="BJ253" s="157"/>
      <c r="BK253" s="157"/>
    </row>
    <row r="254" spans="35:63" ht="15" customHeight="1" x14ac:dyDescent="0.15">
      <c r="AI254" s="157"/>
      <c r="AJ254" s="157"/>
      <c r="AK254" s="157"/>
      <c r="AL254" s="157"/>
      <c r="AM254" s="157"/>
      <c r="AN254" s="157"/>
      <c r="AO254" s="157"/>
      <c r="AP254" s="157"/>
      <c r="AQ254" s="157"/>
      <c r="AR254" s="157"/>
      <c r="AS254" s="157"/>
      <c r="AT254" s="157"/>
      <c r="AU254" s="157"/>
      <c r="AV254" s="157"/>
      <c r="AW254" s="157"/>
      <c r="AX254" s="157"/>
      <c r="AY254" s="157"/>
      <c r="AZ254" s="157"/>
      <c r="BA254" s="157"/>
      <c r="BB254" s="157"/>
      <c r="BC254" s="157"/>
      <c r="BD254" s="157"/>
      <c r="BE254" s="157"/>
      <c r="BF254" s="157"/>
      <c r="BG254" s="157"/>
      <c r="BH254" s="157"/>
      <c r="BI254" s="157"/>
      <c r="BJ254" s="157"/>
      <c r="BK254" s="157"/>
    </row>
    <row r="255" spans="35:63" ht="15" customHeight="1" x14ac:dyDescent="0.15">
      <c r="AI255" s="157"/>
      <c r="AJ255" s="157"/>
      <c r="AK255" s="157"/>
      <c r="AL255" s="157"/>
      <c r="AM255" s="157"/>
      <c r="AN255" s="157"/>
      <c r="AO255" s="157"/>
      <c r="AP255" s="157"/>
      <c r="AQ255" s="157"/>
      <c r="AR255" s="157"/>
      <c r="AS255" s="157"/>
      <c r="AT255" s="157"/>
      <c r="AU255" s="157"/>
      <c r="AV255" s="157"/>
      <c r="AW255" s="157"/>
      <c r="AX255" s="157"/>
      <c r="AY255" s="157"/>
      <c r="AZ255" s="157"/>
      <c r="BA255" s="157"/>
      <c r="BB255" s="157"/>
      <c r="BC255" s="157"/>
      <c r="BD255" s="157"/>
      <c r="BE255" s="157"/>
      <c r="BF255" s="157"/>
      <c r="BG255" s="157"/>
      <c r="BH255" s="157"/>
      <c r="BI255" s="157"/>
      <c r="BJ255" s="157"/>
      <c r="BK255" s="157"/>
    </row>
    <row r="256" spans="35:63" ht="15" customHeight="1" x14ac:dyDescent="0.15">
      <c r="AI256" s="157"/>
      <c r="AJ256" s="157"/>
      <c r="AK256" s="157"/>
      <c r="AL256" s="157"/>
      <c r="AM256" s="157"/>
      <c r="AN256" s="157"/>
      <c r="AO256" s="157"/>
      <c r="AP256" s="157"/>
      <c r="AQ256" s="157"/>
      <c r="AR256" s="157"/>
      <c r="AS256" s="157"/>
      <c r="AT256" s="157"/>
      <c r="AU256" s="157"/>
      <c r="AV256" s="157"/>
      <c r="AW256" s="157"/>
      <c r="AX256" s="157"/>
      <c r="AY256" s="157"/>
      <c r="AZ256" s="157"/>
      <c r="BA256" s="157"/>
      <c r="BB256" s="157"/>
      <c r="BC256" s="157"/>
      <c r="BD256" s="157"/>
      <c r="BE256" s="157"/>
      <c r="BF256" s="157"/>
      <c r="BG256" s="157"/>
      <c r="BH256" s="157"/>
      <c r="BI256" s="157"/>
      <c r="BJ256" s="157"/>
      <c r="BK256" s="157"/>
    </row>
    <row r="257" spans="35:63" ht="15" customHeight="1" x14ac:dyDescent="0.15">
      <c r="AI257" s="157"/>
      <c r="AJ257" s="157"/>
      <c r="AK257" s="157"/>
      <c r="AL257" s="157"/>
      <c r="AM257" s="157"/>
      <c r="AN257" s="157"/>
      <c r="AO257" s="157"/>
      <c r="AP257" s="157"/>
      <c r="AQ257" s="157"/>
      <c r="AR257" s="157"/>
      <c r="AS257" s="157"/>
      <c r="AT257" s="157"/>
      <c r="AU257" s="157"/>
      <c r="AV257" s="157"/>
      <c r="AW257" s="157"/>
      <c r="AX257" s="157"/>
      <c r="AY257" s="157"/>
      <c r="AZ257" s="157"/>
      <c r="BA257" s="157"/>
      <c r="BB257" s="157"/>
      <c r="BC257" s="157"/>
      <c r="BD257" s="157"/>
      <c r="BE257" s="157"/>
      <c r="BF257" s="157"/>
      <c r="BG257" s="157"/>
      <c r="BH257" s="157"/>
      <c r="BI257" s="157"/>
      <c r="BJ257" s="157"/>
      <c r="BK257" s="157"/>
    </row>
    <row r="258" spans="35:63" ht="15" customHeight="1" x14ac:dyDescent="0.15">
      <c r="AI258" s="157"/>
      <c r="AJ258" s="157"/>
      <c r="AK258" s="157"/>
      <c r="AL258" s="157"/>
      <c r="AM258" s="157"/>
      <c r="AN258" s="157"/>
      <c r="AO258" s="157"/>
      <c r="AP258" s="157"/>
      <c r="AQ258" s="157"/>
      <c r="AR258" s="157"/>
      <c r="AS258" s="157"/>
      <c r="AT258" s="157"/>
      <c r="AU258" s="157"/>
      <c r="AV258" s="157"/>
      <c r="AW258" s="157"/>
      <c r="AX258" s="157"/>
      <c r="AY258" s="157"/>
      <c r="AZ258" s="157"/>
      <c r="BA258" s="157"/>
      <c r="BB258" s="157"/>
      <c r="BC258" s="157"/>
      <c r="BD258" s="157"/>
      <c r="BE258" s="157"/>
      <c r="BF258" s="157"/>
      <c r="BG258" s="157"/>
      <c r="BH258" s="157"/>
      <c r="BI258" s="157"/>
      <c r="BJ258" s="157"/>
      <c r="BK258" s="157"/>
    </row>
    <row r="259" spans="35:63" ht="15" customHeight="1" x14ac:dyDescent="0.15">
      <c r="AI259" s="157"/>
      <c r="AJ259" s="157"/>
      <c r="AK259" s="157"/>
      <c r="AL259" s="157"/>
      <c r="AM259" s="157"/>
      <c r="AN259" s="157"/>
      <c r="AO259" s="157"/>
      <c r="AP259" s="157"/>
      <c r="AQ259" s="157"/>
      <c r="AR259" s="157"/>
      <c r="AS259" s="157"/>
      <c r="AT259" s="157"/>
      <c r="AU259" s="157"/>
      <c r="AV259" s="157"/>
      <c r="AW259" s="157"/>
      <c r="AX259" s="157"/>
      <c r="AY259" s="157"/>
      <c r="AZ259" s="157"/>
      <c r="BA259" s="157"/>
      <c r="BB259" s="157"/>
      <c r="BC259" s="157"/>
      <c r="BD259" s="157"/>
      <c r="BE259" s="157"/>
      <c r="BF259" s="157"/>
      <c r="BG259" s="157"/>
      <c r="BH259" s="157"/>
      <c r="BI259" s="157"/>
      <c r="BJ259" s="157"/>
      <c r="BK259" s="157"/>
    </row>
    <row r="260" spans="35:63" ht="15" customHeight="1" x14ac:dyDescent="0.15">
      <c r="AI260" s="157"/>
      <c r="AJ260" s="157"/>
      <c r="AK260" s="157"/>
      <c r="AL260" s="157"/>
      <c r="AM260" s="157"/>
      <c r="AN260" s="157"/>
      <c r="AO260" s="157"/>
      <c r="AP260" s="157"/>
      <c r="AQ260" s="157"/>
      <c r="AR260" s="157"/>
      <c r="AS260" s="157"/>
      <c r="AT260" s="157"/>
      <c r="AU260" s="157"/>
      <c r="AV260" s="157"/>
      <c r="AW260" s="157"/>
      <c r="AX260" s="157"/>
      <c r="AY260" s="157"/>
      <c r="AZ260" s="157"/>
      <c r="BA260" s="157"/>
      <c r="BB260" s="157"/>
      <c r="BC260" s="157"/>
      <c r="BD260" s="157"/>
      <c r="BE260" s="157"/>
      <c r="BF260" s="157"/>
      <c r="BG260" s="157"/>
      <c r="BH260" s="157"/>
      <c r="BI260" s="157"/>
      <c r="BJ260" s="157"/>
      <c r="BK260" s="157"/>
    </row>
    <row r="261" spans="35:63" ht="15" customHeight="1" x14ac:dyDescent="0.15">
      <c r="AI261" s="157"/>
      <c r="AJ261" s="157"/>
      <c r="AK261" s="157"/>
      <c r="AL261" s="157"/>
      <c r="AM261" s="157"/>
      <c r="AN261" s="157"/>
      <c r="AO261" s="157"/>
      <c r="AP261" s="157"/>
      <c r="AQ261" s="157"/>
      <c r="AR261" s="157"/>
      <c r="AS261" s="157"/>
      <c r="AT261" s="157"/>
      <c r="AU261" s="157"/>
      <c r="AV261" s="157"/>
      <c r="AW261" s="157"/>
      <c r="AX261" s="157"/>
      <c r="AY261" s="157"/>
      <c r="AZ261" s="157"/>
      <c r="BA261" s="157"/>
      <c r="BB261" s="157"/>
      <c r="BC261" s="157"/>
      <c r="BD261" s="157"/>
      <c r="BE261" s="157"/>
      <c r="BF261" s="157"/>
      <c r="BG261" s="157"/>
      <c r="BH261" s="157"/>
      <c r="BI261" s="157"/>
      <c r="BJ261" s="157"/>
      <c r="BK261" s="157"/>
    </row>
    <row r="262" spans="35:63" ht="15" customHeight="1" x14ac:dyDescent="0.15">
      <c r="AI262" s="157"/>
      <c r="AJ262" s="157"/>
      <c r="AK262" s="157"/>
      <c r="AL262" s="157"/>
      <c r="AM262" s="157"/>
      <c r="AN262" s="157"/>
      <c r="AO262" s="157"/>
      <c r="AP262" s="157"/>
      <c r="AQ262" s="157"/>
      <c r="AR262" s="157"/>
      <c r="AS262" s="157"/>
      <c r="AT262" s="157"/>
      <c r="AU262" s="157"/>
      <c r="AV262" s="157"/>
      <c r="AW262" s="157"/>
      <c r="AX262" s="157"/>
      <c r="AY262" s="157"/>
      <c r="AZ262" s="157"/>
      <c r="BA262" s="157"/>
      <c r="BB262" s="157"/>
      <c r="BC262" s="157"/>
      <c r="BD262" s="157"/>
      <c r="BE262" s="157"/>
      <c r="BF262" s="157"/>
      <c r="BG262" s="157"/>
      <c r="BH262" s="157"/>
      <c r="BI262" s="157"/>
      <c r="BJ262" s="157"/>
      <c r="BK262" s="157"/>
    </row>
  </sheetData>
  <mergeCells count="1213">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O9:AT9"/>
    <mergeCell ref="AU9:AV9"/>
    <mergeCell ref="AY9:BB9"/>
    <mergeCell ref="BC9:BH9"/>
    <mergeCell ref="BI9:BJ9"/>
    <mergeCell ref="C8:H8"/>
    <mergeCell ref="I8:AD8"/>
    <mergeCell ref="AI8:AN8"/>
    <mergeCell ref="AO8:BJ8"/>
    <mergeCell ref="C9:H9"/>
    <mergeCell ref="I9:N9"/>
    <mergeCell ref="O9:P9"/>
    <mergeCell ref="S9:V9"/>
    <mergeCell ref="W9:AB9"/>
    <mergeCell ref="AC9:AD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S18:S63 U18:U63 W17:W63 Y17:Y63 AA17:AA63 BE17:BE63 BG17:BG63 BC17:BC63 BA17:BA63 AY17:AY63 I18:I64 K18:K64 M18:M64 C17:C64 AS29:AS64 AQ29:AQ64 AO29:AO64 AI29:AI64">
    <cfRule type="expression" dxfId="48" priority="19">
      <formula>C17&lt;&gt;""</formula>
    </cfRule>
  </conditionalFormatting>
  <conditionalFormatting sqref="V6">
    <cfRule type="expression" dxfId="47" priority="18">
      <formula>V6&lt;&gt;""</formula>
    </cfRule>
  </conditionalFormatting>
  <conditionalFormatting sqref="AA6">
    <cfRule type="expression" dxfId="46" priority="17">
      <formula>AA6&lt;&gt;""</formula>
    </cfRule>
  </conditionalFormatting>
  <conditionalFormatting sqref="AS17:AS27 AI26 AO17:AO27 AQ17:AQ27">
    <cfRule type="expression" dxfId="45" priority="16">
      <formula>AI17&lt;&gt;""</formula>
    </cfRule>
  </conditionalFormatting>
  <conditionalFormatting sqref="BB6">
    <cfRule type="expression" dxfId="44" priority="15">
      <formula>BB6&lt;&gt;""</formula>
    </cfRule>
  </conditionalFormatting>
  <conditionalFormatting sqref="AI27">
    <cfRule type="expression" dxfId="43" priority="13">
      <formula>AI27&lt;&gt;""</formula>
    </cfRule>
  </conditionalFormatting>
  <conditionalFormatting sqref="AO28 AQ28 AS28 AI28">
    <cfRule type="expression" dxfId="42" priority="12">
      <formula>AI28&lt;&gt;""</formula>
    </cfRule>
  </conditionalFormatting>
  <conditionalFormatting sqref="M17 I17 K17">
    <cfRule type="expression" dxfId="41" priority="11">
      <formula>I17&lt;&gt;""</formula>
    </cfRule>
  </conditionalFormatting>
  <conditionalFormatting sqref="S17 U17">
    <cfRule type="expression" dxfId="40" priority="10">
      <formula>S17&lt;&gt;""</formula>
    </cfRule>
  </conditionalFormatting>
  <conditionalFormatting sqref="AI15:AI16 AS15:AS16 AQ15:AQ16 AO15:AO16">
    <cfRule type="expression" dxfId="39" priority="8">
      <formula>AI15&lt;&gt;""</formula>
    </cfRule>
  </conditionalFormatting>
  <conditionalFormatting sqref="C16 I15:I16 K15:K16 M15:M16">
    <cfRule type="expression" dxfId="38" priority="9">
      <formula>C15&lt;&gt;""</formula>
    </cfRule>
  </conditionalFormatting>
  <conditionalFormatting sqref="C15">
    <cfRule type="expression" dxfId="37" priority="7">
      <formula>C15&lt;&gt;""</formula>
    </cfRule>
  </conditionalFormatting>
  <conditionalFormatting sqref="AC15:AD63">
    <cfRule type="expression" dxfId="36" priority="6">
      <formula>O15&lt;&gt;AC15</formula>
    </cfRule>
  </conditionalFormatting>
  <conditionalFormatting sqref="BI15:BJ63">
    <cfRule type="expression" dxfId="35" priority="5">
      <formula>AU15&lt;&gt;BI15</formula>
    </cfRule>
  </conditionalFormatting>
  <conditionalFormatting sqref="BG6">
    <cfRule type="expression" dxfId="34" priority="3">
      <formula>BG6&lt;&gt;""</formula>
    </cfRule>
  </conditionalFormatting>
  <conditionalFormatting sqref="AI17:AI25">
    <cfRule type="expression" dxfId="33" priority="1">
      <formula>AI17&lt;&gt;""</formula>
    </cfRule>
  </conditionalFormatting>
  <printOptions horizontalCentered="1" verticalCentered="1"/>
  <pageMargins left="0.47244094488188981" right="0.47244094488188981" top="0.59055118110236227" bottom="0.59055118110236227" header="0.31496062992125984" footer="0.31496062992125984"/>
  <pageSetup paperSize="9" scale="95" orientation="portrait" r:id="rId1"/>
  <headerFooter>
    <oddFooter>&amp;P / &amp;N ページ</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9F3B8-912A-4430-B0AB-2CEB35F7DC60}">
  <sheetPr>
    <tabColor theme="4" tint="0.39997558519241921"/>
    <pageSetUpPr fitToPage="1"/>
  </sheetPr>
  <dimension ref="A1:EQ45"/>
  <sheetViews>
    <sheetView showGridLines="0" zoomScaleNormal="100" workbookViewId="0">
      <selection activeCell="T24" sqref="T24"/>
    </sheetView>
  </sheetViews>
  <sheetFormatPr defaultColWidth="3.125" defaultRowHeight="15" customHeight="1" x14ac:dyDescent="0.15"/>
  <cols>
    <col min="1" max="2" width="3.125" style="28"/>
    <col min="3" max="3" width="6.625" style="28" customWidth="1"/>
    <col min="4" max="4" width="15.75" style="28" customWidth="1"/>
    <col min="5" max="5" width="12.625" style="28" customWidth="1"/>
    <col min="6" max="6" width="26.625" style="28" customWidth="1"/>
    <col min="7" max="8" width="5.625" style="28" customWidth="1"/>
    <col min="9" max="9" width="10.625" style="28" customWidth="1"/>
    <col min="10" max="10" width="2.625" style="28" customWidth="1"/>
    <col min="11" max="11" width="10.625" style="28" customWidth="1"/>
    <col min="12" max="13" width="8.625" style="28" customWidth="1"/>
    <col min="14" max="14" width="3.625" style="28" customWidth="1"/>
    <col min="15" max="15" width="6.625" style="28" customWidth="1"/>
    <col min="16" max="16" width="3.625" style="28" customWidth="1"/>
    <col min="17" max="17" width="6.625" style="28" customWidth="1"/>
    <col min="18" max="18" width="9.625" style="28" customWidth="1"/>
    <col min="19" max="20" width="2.625" style="169" customWidth="1"/>
    <col min="21" max="22" width="3.125" style="28"/>
    <col min="23" max="23" width="6.625" style="28" customWidth="1"/>
    <col min="24" max="24" width="15.75" style="28" customWidth="1"/>
    <col min="25" max="25" width="12.625" style="28" customWidth="1"/>
    <col min="26" max="26" width="26.625" style="28" customWidth="1"/>
    <col min="27" max="28" width="5.625" style="28" customWidth="1"/>
    <col min="29" max="29" width="10.625" style="28" customWidth="1"/>
    <col min="30" max="30" width="2.625" style="28" customWidth="1"/>
    <col min="31" max="31" width="10.625" style="28" customWidth="1"/>
    <col min="32" max="33" width="8.625" style="28" customWidth="1"/>
    <col min="34" max="34" width="3.625" style="28" customWidth="1"/>
    <col min="35" max="35" width="6.625" style="28" customWidth="1"/>
    <col min="36" max="36" width="3.625" style="28" customWidth="1"/>
    <col min="37" max="37" width="6.625" style="28" customWidth="1"/>
    <col min="38" max="38" width="9.625" style="28" customWidth="1"/>
    <col min="39" max="40" width="2.625" style="169" customWidth="1"/>
    <col min="41" max="45" width="2.625" style="28" customWidth="1"/>
    <col min="46" max="46" width="1.625" style="28" customWidth="1"/>
    <col min="47" max="47" width="3.125" style="169"/>
    <col min="48" max="48" width="3.5" style="169" customWidth="1"/>
    <col min="49" max="16384" width="3.125" style="28"/>
  </cols>
  <sheetData>
    <row r="1" spans="1:147" s="101" customFormat="1" ht="8.65" customHeight="1" x14ac:dyDescent="0.15">
      <c r="A1" s="163"/>
      <c r="B1" s="165"/>
      <c r="C1" s="49"/>
      <c r="D1" s="49"/>
      <c r="E1" s="49"/>
      <c r="F1" s="49"/>
      <c r="G1" s="49"/>
      <c r="H1" s="49"/>
      <c r="I1" s="49"/>
      <c r="J1" s="49"/>
      <c r="K1" s="49"/>
      <c r="L1" s="49"/>
      <c r="M1" s="49"/>
      <c r="N1" s="49"/>
      <c r="O1" s="49"/>
      <c r="P1" s="49"/>
      <c r="Q1" s="49"/>
      <c r="R1" s="49"/>
      <c r="S1" s="49"/>
      <c r="T1" s="49"/>
      <c r="U1" s="112"/>
      <c r="V1" s="54"/>
      <c r="W1" s="54"/>
      <c r="X1" s="54"/>
      <c r="Y1" s="54"/>
      <c r="Z1" s="54"/>
      <c r="AA1" s="54"/>
      <c r="AB1" s="54"/>
      <c r="AC1" s="54"/>
      <c r="AD1" s="54"/>
      <c r="AE1" s="54"/>
      <c r="AF1" s="54"/>
      <c r="AG1" s="54"/>
      <c r="AH1" s="54"/>
      <c r="AI1" s="54"/>
      <c r="AJ1" s="54"/>
      <c r="AK1" s="54"/>
      <c r="AL1" s="54"/>
      <c r="AM1" s="182"/>
      <c r="AN1" s="182"/>
      <c r="AO1" s="183"/>
      <c r="AP1" s="50"/>
      <c r="AQ1" s="50"/>
      <c r="AR1" s="50"/>
      <c r="AS1" s="50"/>
      <c r="AT1" s="50"/>
      <c r="AU1" s="50"/>
      <c r="AV1" s="50"/>
      <c r="AW1" s="50"/>
      <c r="AX1" s="50"/>
      <c r="AY1" s="50"/>
      <c r="AZ1" s="50"/>
      <c r="BA1" s="50"/>
      <c r="BB1" s="50"/>
      <c r="BC1" s="50"/>
      <c r="BD1" s="50"/>
      <c r="BE1" s="50"/>
      <c r="BF1" s="50"/>
      <c r="BG1" s="50"/>
      <c r="BH1" s="50"/>
      <c r="BI1" s="50"/>
      <c r="BJ1" s="50"/>
      <c r="BK1" s="50"/>
      <c r="BL1" s="50"/>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3"/>
      <c r="DP1" s="48"/>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73"/>
      <c r="EQ1" s="73"/>
    </row>
    <row r="2" spans="1:147" s="101" customFormat="1" ht="22.15" customHeight="1" x14ac:dyDescent="0.15">
      <c r="A2" s="163"/>
      <c r="B2" s="487" t="s">
        <v>126</v>
      </c>
      <c r="C2" s="487"/>
      <c r="D2" s="487"/>
      <c r="E2" s="487"/>
      <c r="F2" s="487"/>
      <c r="G2" s="487"/>
      <c r="H2" s="487"/>
      <c r="I2" s="487"/>
      <c r="J2" s="487"/>
      <c r="K2" s="487"/>
      <c r="L2" s="487"/>
      <c r="M2" s="487"/>
      <c r="N2" s="487"/>
      <c r="O2" s="487"/>
      <c r="P2" s="487"/>
      <c r="Q2" s="487"/>
      <c r="R2" s="487"/>
      <c r="S2" s="487"/>
      <c r="T2" s="49"/>
      <c r="U2" s="112"/>
      <c r="V2" s="487" t="s">
        <v>56</v>
      </c>
      <c r="W2" s="487"/>
      <c r="X2" s="487"/>
      <c r="Y2" s="487"/>
      <c r="Z2" s="487"/>
      <c r="AA2" s="487"/>
      <c r="AB2" s="487"/>
      <c r="AC2" s="487"/>
      <c r="AD2" s="487"/>
      <c r="AE2" s="487"/>
      <c r="AF2" s="487"/>
      <c r="AG2" s="487"/>
      <c r="AH2" s="487"/>
      <c r="AI2" s="487"/>
      <c r="AJ2" s="487"/>
      <c r="AK2" s="487"/>
      <c r="AL2" s="487"/>
      <c r="AM2" s="487"/>
      <c r="AN2" s="182"/>
      <c r="AO2" s="183"/>
      <c r="AP2" s="50"/>
      <c r="AQ2" s="50"/>
      <c r="AR2" s="50"/>
      <c r="AS2" s="50"/>
      <c r="AT2" s="50"/>
      <c r="AU2" s="50"/>
      <c r="AV2" s="50"/>
      <c r="AW2" s="50"/>
      <c r="AX2" s="50"/>
      <c r="AY2" s="50"/>
      <c r="AZ2" s="50"/>
      <c r="BA2" s="50"/>
      <c r="BB2" s="50"/>
      <c r="BC2" s="50"/>
      <c r="BD2" s="50"/>
      <c r="BE2" s="50"/>
      <c r="BF2" s="50"/>
      <c r="BG2" s="50"/>
      <c r="BH2" s="50"/>
      <c r="BI2" s="50"/>
      <c r="BJ2" s="50"/>
      <c r="BK2" s="50"/>
      <c r="BL2" s="50"/>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55"/>
      <c r="DP2" s="48"/>
      <c r="DQ2" s="48"/>
      <c r="DR2" s="48"/>
      <c r="DS2" s="48"/>
      <c r="DT2" s="48"/>
      <c r="DU2" s="48"/>
      <c r="DV2" s="48"/>
      <c r="DW2" s="48"/>
      <c r="DX2" s="48"/>
      <c r="DY2" s="48"/>
      <c r="DZ2" s="48"/>
      <c r="EA2" s="48"/>
      <c r="EB2" s="48"/>
      <c r="EC2" s="48"/>
      <c r="ED2" s="48"/>
      <c r="EE2" s="48"/>
      <c r="EF2" s="48"/>
      <c r="EG2" s="48"/>
      <c r="EH2" s="48"/>
      <c r="EI2" s="48"/>
      <c r="EJ2" s="48"/>
      <c r="EK2" s="48"/>
      <c r="EL2" s="48"/>
      <c r="EM2" s="48"/>
      <c r="EN2" s="48"/>
      <c r="EO2" s="48"/>
      <c r="EP2" s="73"/>
      <c r="EQ2" s="73"/>
    </row>
    <row r="3" spans="1:147" s="101" customFormat="1" ht="9" customHeight="1" x14ac:dyDescent="0.15">
      <c r="A3" s="163"/>
      <c r="B3" s="165"/>
      <c r="C3" s="49"/>
      <c r="D3" s="49"/>
      <c r="E3" s="49"/>
      <c r="F3" s="49"/>
      <c r="G3" s="49"/>
      <c r="H3" s="49"/>
      <c r="I3" s="49"/>
      <c r="J3" s="49"/>
      <c r="K3" s="49"/>
      <c r="L3" s="49"/>
      <c r="M3" s="49"/>
      <c r="N3" s="49"/>
      <c r="O3" s="49"/>
      <c r="P3" s="49"/>
      <c r="Q3" s="49"/>
      <c r="R3" s="49"/>
      <c r="S3" s="49"/>
      <c r="T3" s="49"/>
      <c r="U3" s="112"/>
      <c r="V3" s="54"/>
      <c r="W3" s="54"/>
      <c r="X3" s="54"/>
      <c r="Y3" s="54"/>
      <c r="Z3" s="54"/>
      <c r="AA3" s="54"/>
      <c r="AB3" s="54"/>
      <c r="AC3" s="54"/>
      <c r="AD3" s="54"/>
      <c r="AE3" s="54"/>
      <c r="AF3" s="54"/>
      <c r="AG3" s="54"/>
      <c r="AH3" s="54"/>
      <c r="AI3" s="54"/>
      <c r="AJ3" s="54"/>
      <c r="AK3" s="54"/>
      <c r="AL3" s="54"/>
      <c r="AM3" s="182"/>
      <c r="AN3" s="182"/>
      <c r="AO3" s="183"/>
      <c r="AP3" s="50"/>
      <c r="AQ3" s="50"/>
      <c r="AR3" s="50"/>
      <c r="AS3" s="50"/>
      <c r="AT3" s="50"/>
      <c r="AU3" s="50"/>
      <c r="AV3" s="50"/>
      <c r="AW3" s="50"/>
      <c r="AX3" s="50"/>
      <c r="AY3" s="50"/>
      <c r="AZ3" s="50"/>
      <c r="BA3" s="50"/>
      <c r="BB3" s="50"/>
      <c r="BC3" s="50"/>
      <c r="BD3" s="50"/>
      <c r="BE3" s="50"/>
      <c r="BF3" s="50"/>
      <c r="BG3" s="50"/>
      <c r="BH3" s="50"/>
      <c r="BI3" s="50"/>
      <c r="BJ3" s="50"/>
      <c r="BK3" s="50"/>
      <c r="BL3" s="50"/>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55"/>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73"/>
      <c r="EQ3" s="73"/>
    </row>
    <row r="4" spans="1:147" s="74" customFormat="1" ht="16.149999999999999" customHeight="1" x14ac:dyDescent="0.15">
      <c r="A4" s="275"/>
      <c r="B4" s="275"/>
      <c r="C4" s="45" t="s">
        <v>120</v>
      </c>
      <c r="D4" s="45" t="s">
        <v>112</v>
      </c>
      <c r="E4" s="248" t="s">
        <v>110</v>
      </c>
      <c r="F4" s="248"/>
      <c r="G4" s="45"/>
      <c r="H4" s="45"/>
      <c r="I4" s="45"/>
      <c r="J4" s="45"/>
      <c r="K4" s="45"/>
      <c r="L4" s="45"/>
      <c r="M4" s="45"/>
      <c r="N4" s="45"/>
      <c r="O4" s="45"/>
      <c r="P4" s="45"/>
      <c r="Q4" s="45"/>
      <c r="R4" s="45"/>
      <c r="S4" s="271" t="s">
        <v>109</v>
      </c>
      <c r="T4" s="45"/>
      <c r="U4" s="89"/>
      <c r="V4" s="89"/>
      <c r="W4" s="89" t="s">
        <v>107</v>
      </c>
      <c r="X4" s="89"/>
      <c r="Y4" s="89"/>
      <c r="Z4" s="89"/>
      <c r="AA4" s="89"/>
      <c r="AB4" s="89"/>
      <c r="AC4" s="89"/>
      <c r="AD4" s="89"/>
      <c r="AE4" s="89"/>
      <c r="AF4" s="89"/>
      <c r="AG4" s="89"/>
      <c r="AH4" s="89"/>
      <c r="AI4" s="89"/>
      <c r="AJ4" s="89"/>
      <c r="AK4" s="89"/>
      <c r="AL4" s="89"/>
      <c r="AM4" s="89"/>
      <c r="AN4" s="89"/>
      <c r="AO4" s="274"/>
      <c r="BR4" s="91"/>
    </row>
    <row r="5" spans="1:147" s="101" customFormat="1" ht="9.4" customHeight="1" x14ac:dyDescent="0.15">
      <c r="A5" s="163"/>
      <c r="B5" s="165"/>
      <c r="C5" s="49"/>
      <c r="D5" s="49"/>
      <c r="E5" s="49"/>
      <c r="F5" s="49"/>
      <c r="G5" s="49"/>
      <c r="H5" s="49"/>
      <c r="I5" s="49"/>
      <c r="J5" s="49"/>
      <c r="K5" s="49"/>
      <c r="L5" s="49"/>
      <c r="M5" s="49"/>
      <c r="N5" s="49"/>
      <c r="O5" s="49"/>
      <c r="P5" s="49"/>
      <c r="Q5" s="49"/>
      <c r="R5" s="49"/>
      <c r="S5" s="49"/>
      <c r="T5" s="49"/>
      <c r="U5" s="112"/>
      <c r="V5" s="54"/>
      <c r="W5" s="54"/>
      <c r="X5" s="54"/>
      <c r="Y5" s="54"/>
      <c r="Z5" s="54"/>
      <c r="AA5" s="54"/>
      <c r="AB5" s="54"/>
      <c r="AC5" s="54"/>
      <c r="AD5" s="54"/>
      <c r="AE5" s="54"/>
      <c r="AF5" s="54"/>
      <c r="AG5" s="54"/>
      <c r="AH5" s="54"/>
      <c r="AI5" s="54"/>
      <c r="AJ5" s="54"/>
      <c r="AK5" s="54"/>
      <c r="AL5" s="54"/>
      <c r="AM5" s="182"/>
      <c r="AN5" s="182"/>
      <c r="AO5" s="183"/>
      <c r="AP5" s="50"/>
      <c r="AQ5" s="50"/>
      <c r="AR5" s="50"/>
      <c r="AS5" s="50"/>
      <c r="AT5" s="50"/>
      <c r="AU5" s="50"/>
      <c r="AV5" s="50"/>
      <c r="AW5" s="50"/>
      <c r="AX5" s="50"/>
      <c r="AY5" s="50"/>
      <c r="AZ5" s="50"/>
      <c r="BA5" s="50"/>
      <c r="BB5" s="50"/>
      <c r="BC5" s="50"/>
      <c r="BD5" s="50"/>
      <c r="BE5" s="50"/>
      <c r="BF5" s="50"/>
      <c r="BG5" s="50"/>
      <c r="BH5" s="50"/>
      <c r="BI5" s="50"/>
      <c r="BJ5" s="50"/>
      <c r="BK5" s="50"/>
      <c r="BL5" s="50"/>
      <c r="BM5" s="72"/>
      <c r="BN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c r="DM5" s="72"/>
      <c r="DN5" s="72"/>
      <c r="DO5" s="73"/>
      <c r="DP5" s="48"/>
      <c r="DQ5" s="48"/>
      <c r="DR5" s="48"/>
      <c r="DS5" s="48"/>
      <c r="DT5" s="48"/>
      <c r="DU5" s="48"/>
      <c r="DV5" s="48"/>
      <c r="DW5" s="51"/>
      <c r="DX5" s="51"/>
      <c r="DY5" s="51"/>
      <c r="DZ5" s="51"/>
      <c r="EA5" s="51"/>
      <c r="EB5" s="51"/>
      <c r="EC5" s="51"/>
      <c r="ED5" s="51"/>
      <c r="EE5" s="51"/>
      <c r="EF5" s="51"/>
      <c r="EG5" s="51"/>
      <c r="EH5" s="51"/>
      <c r="EI5" s="51"/>
      <c r="EJ5" s="51"/>
      <c r="EK5" s="51"/>
      <c r="EL5" s="51"/>
      <c r="EM5" s="51"/>
      <c r="EN5" s="48"/>
      <c r="EO5" s="48"/>
      <c r="EP5" s="73"/>
      <c r="EQ5" s="73"/>
    </row>
    <row r="6" spans="1:147" ht="15" customHeight="1" x14ac:dyDescent="0.15">
      <c r="A6" s="166"/>
      <c r="C6" s="27" t="s">
        <v>143</v>
      </c>
      <c r="M6" s="29" t="s">
        <v>50</v>
      </c>
      <c r="N6" s="626"/>
      <c r="O6" s="626"/>
      <c r="P6" s="626"/>
      <c r="Q6" s="29" t="s">
        <v>49</v>
      </c>
      <c r="R6" s="340"/>
      <c r="T6" s="166"/>
      <c r="U6" s="170"/>
      <c r="W6" s="27" t="s">
        <v>143</v>
      </c>
      <c r="AG6" s="29" t="s">
        <v>50</v>
      </c>
      <c r="AH6" s="627" t="s">
        <v>69</v>
      </c>
      <c r="AI6" s="627"/>
      <c r="AJ6" s="627"/>
      <c r="AK6" s="29" t="s">
        <v>49</v>
      </c>
      <c r="AL6" s="342">
        <v>44484</v>
      </c>
      <c r="AN6" s="170"/>
      <c r="AO6" s="183"/>
      <c r="AP6" s="183"/>
      <c r="AQ6" s="183"/>
      <c r="AR6" s="183"/>
      <c r="AS6" s="183"/>
      <c r="AT6" s="183"/>
      <c r="AU6" s="183"/>
      <c r="AV6" s="183"/>
      <c r="AW6" s="183"/>
      <c r="AX6" s="183"/>
      <c r="AY6" s="183"/>
      <c r="AZ6" s="183"/>
      <c r="BA6" s="183"/>
      <c r="BB6" s="183"/>
      <c r="BC6" s="183"/>
      <c r="BD6" s="183"/>
      <c r="BE6" s="183"/>
      <c r="BF6" s="183"/>
      <c r="BG6" s="183"/>
      <c r="BH6" s="183"/>
      <c r="BI6" s="183"/>
      <c r="BJ6" s="183"/>
      <c r="BK6" s="183"/>
      <c r="BL6" s="183"/>
    </row>
    <row r="7" spans="1:147" ht="15" customHeight="1" x14ac:dyDescent="0.15">
      <c r="A7" s="166"/>
      <c r="C7" s="30"/>
      <c r="M7" s="31"/>
      <c r="N7" s="31"/>
      <c r="O7" s="31"/>
      <c r="P7" s="31"/>
      <c r="Q7" s="31"/>
      <c r="R7" s="31"/>
      <c r="T7" s="166"/>
      <c r="U7" s="170"/>
      <c r="W7" s="30"/>
      <c r="AG7" s="31"/>
      <c r="AH7" s="31"/>
      <c r="AI7" s="31"/>
      <c r="AJ7" s="31"/>
      <c r="AK7" s="31"/>
      <c r="AL7" s="31"/>
      <c r="AN7" s="170"/>
      <c r="AO7" s="184"/>
    </row>
    <row r="8" spans="1:147" ht="15" customHeight="1" x14ac:dyDescent="0.15">
      <c r="A8" s="166"/>
      <c r="C8" s="628" t="s">
        <v>172</v>
      </c>
      <c r="D8" s="629"/>
      <c r="E8" s="202" t="s">
        <v>6</v>
      </c>
      <c r="F8" s="632">
        <f>基本情報!D16</f>
        <v>0</v>
      </c>
      <c r="G8" s="632"/>
      <c r="H8" s="632"/>
      <c r="I8" s="632"/>
      <c r="J8" s="632"/>
      <c r="K8" s="632"/>
      <c r="L8" s="632"/>
      <c r="M8" s="632"/>
      <c r="N8" s="632"/>
      <c r="P8" s="633" t="s">
        <v>160</v>
      </c>
      <c r="Q8" s="633"/>
      <c r="R8" s="203" t="s">
        <v>39</v>
      </c>
      <c r="T8" s="166"/>
      <c r="U8" s="170"/>
      <c r="W8" s="628" t="s">
        <v>172</v>
      </c>
      <c r="X8" s="629"/>
      <c r="Y8" s="202" t="s">
        <v>6</v>
      </c>
      <c r="Z8" s="632" t="str">
        <f>基本情報!J16</f>
        <v>低炭素株式会社</v>
      </c>
      <c r="AA8" s="632"/>
      <c r="AB8" s="632"/>
      <c r="AC8" s="632"/>
      <c r="AD8" s="632"/>
      <c r="AE8" s="632"/>
      <c r="AF8" s="632"/>
      <c r="AG8" s="632"/>
      <c r="AH8" s="632"/>
      <c r="AJ8" s="633" t="s">
        <v>160</v>
      </c>
      <c r="AK8" s="633"/>
      <c r="AL8" s="203" t="s">
        <v>39</v>
      </c>
      <c r="AN8" s="170"/>
      <c r="AO8" s="185"/>
      <c r="AU8" s="28"/>
      <c r="AV8" s="28"/>
    </row>
    <row r="9" spans="1:147" ht="15" customHeight="1" x14ac:dyDescent="0.15">
      <c r="A9" s="166"/>
      <c r="C9" s="630"/>
      <c r="D9" s="631"/>
      <c r="E9" s="365" t="s">
        <v>167</v>
      </c>
      <c r="F9" s="634">
        <f>基本情報!D17</f>
        <v>0</v>
      </c>
      <c r="G9" s="635"/>
      <c r="H9" s="635"/>
      <c r="I9" s="635"/>
      <c r="J9" s="635"/>
      <c r="K9" s="635"/>
      <c r="L9" s="635"/>
      <c r="M9" s="635"/>
      <c r="N9" s="636"/>
      <c r="P9" s="637"/>
      <c r="Q9" s="637"/>
      <c r="R9" s="637"/>
      <c r="T9" s="166"/>
      <c r="U9" s="170"/>
      <c r="W9" s="630"/>
      <c r="X9" s="631"/>
      <c r="Y9" s="365" t="s">
        <v>167</v>
      </c>
      <c r="Z9" s="634" t="str">
        <f>基本情報!J17</f>
        <v>御殿場工場</v>
      </c>
      <c r="AA9" s="635"/>
      <c r="AB9" s="635"/>
      <c r="AC9" s="635"/>
      <c r="AD9" s="635"/>
      <c r="AE9" s="635"/>
      <c r="AF9" s="635"/>
      <c r="AG9" s="635"/>
      <c r="AH9" s="636"/>
      <c r="AJ9" s="637"/>
      <c r="AK9" s="637"/>
      <c r="AL9" s="637"/>
      <c r="AN9" s="170"/>
      <c r="AO9" s="186"/>
      <c r="AU9" s="28"/>
      <c r="AV9" s="28"/>
    </row>
    <row r="10" spans="1:147" ht="15" customHeight="1" x14ac:dyDescent="0.15">
      <c r="A10" s="166"/>
      <c r="C10" s="630"/>
      <c r="D10" s="631"/>
      <c r="E10" s="204" t="s">
        <v>1</v>
      </c>
      <c r="F10" s="638">
        <f>基本情報!D18</f>
        <v>0</v>
      </c>
      <c r="G10" s="638"/>
      <c r="H10" s="638"/>
      <c r="I10" s="638"/>
      <c r="J10" s="638"/>
      <c r="K10" s="202" t="s">
        <v>36</v>
      </c>
      <c r="L10" s="632">
        <f>基本情報!D19</f>
        <v>0</v>
      </c>
      <c r="M10" s="632"/>
      <c r="N10" s="632"/>
      <c r="P10" s="637"/>
      <c r="Q10" s="637"/>
      <c r="R10" s="637"/>
      <c r="T10" s="166"/>
      <c r="U10" s="170"/>
      <c r="W10" s="630"/>
      <c r="X10" s="631"/>
      <c r="Y10" s="204" t="s">
        <v>1</v>
      </c>
      <c r="Z10" s="638" t="str">
        <f>基本情報!J18</f>
        <v>静岡県御殿場市〇〇町　１－２－３</v>
      </c>
      <c r="AA10" s="638"/>
      <c r="AB10" s="638"/>
      <c r="AC10" s="638"/>
      <c r="AD10" s="638"/>
      <c r="AE10" s="202" t="s">
        <v>36</v>
      </c>
      <c r="AF10" s="632" t="str">
        <f>基本情報!J19</f>
        <v>JR御殿場駅</v>
      </c>
      <c r="AG10" s="632"/>
      <c r="AH10" s="632"/>
      <c r="AJ10" s="637"/>
      <c r="AK10" s="637"/>
      <c r="AL10" s="637"/>
      <c r="AN10" s="170"/>
      <c r="AO10" s="185"/>
      <c r="AU10" s="28"/>
      <c r="AV10" s="28"/>
    </row>
    <row r="11" spans="1:147" s="34" customFormat="1" ht="15" customHeight="1" x14ac:dyDescent="0.15">
      <c r="A11" s="167"/>
      <c r="C11" s="32" t="s">
        <v>122</v>
      </c>
      <c r="D11" s="33"/>
      <c r="L11" s="35"/>
      <c r="M11" s="35"/>
      <c r="N11" s="35"/>
      <c r="O11" s="35"/>
      <c r="P11" s="36"/>
      <c r="Q11" s="36"/>
      <c r="R11" s="36"/>
      <c r="S11" s="174"/>
      <c r="T11" s="167"/>
      <c r="U11" s="175"/>
      <c r="W11" s="32" t="s">
        <v>122</v>
      </c>
      <c r="X11" s="33"/>
      <c r="AF11" s="35"/>
      <c r="AG11" s="35"/>
      <c r="AH11" s="35"/>
      <c r="AI11" s="35"/>
      <c r="AJ11" s="36"/>
      <c r="AK11" s="36"/>
      <c r="AL11" s="36"/>
      <c r="AM11" s="174"/>
      <c r="AN11" s="175"/>
    </row>
    <row r="12" spans="1:147" ht="15" customHeight="1" x14ac:dyDescent="0.15">
      <c r="A12" s="166"/>
      <c r="C12" s="648" t="s">
        <v>47</v>
      </c>
      <c r="D12" s="639" t="s">
        <v>15</v>
      </c>
      <c r="E12" s="651" t="s">
        <v>164</v>
      </c>
      <c r="F12" s="654" t="s">
        <v>165</v>
      </c>
      <c r="G12" s="655"/>
      <c r="H12" s="656"/>
      <c r="I12" s="654" t="s">
        <v>16</v>
      </c>
      <c r="J12" s="655"/>
      <c r="K12" s="655"/>
      <c r="L12" s="657" t="s">
        <v>38</v>
      </c>
      <c r="M12" s="639" t="s">
        <v>37</v>
      </c>
      <c r="N12" s="642" t="s">
        <v>40</v>
      </c>
      <c r="O12" s="643"/>
      <c r="P12" s="645" t="s">
        <v>41</v>
      </c>
      <c r="Q12" s="643"/>
      <c r="R12" s="647" t="s">
        <v>108</v>
      </c>
      <c r="T12" s="166"/>
      <c r="U12" s="170"/>
      <c r="W12" s="648" t="s">
        <v>47</v>
      </c>
      <c r="X12" s="639" t="s">
        <v>15</v>
      </c>
      <c r="Y12" s="651" t="s">
        <v>164</v>
      </c>
      <c r="Z12" s="654" t="s">
        <v>165</v>
      </c>
      <c r="AA12" s="655"/>
      <c r="AB12" s="656"/>
      <c r="AC12" s="654" t="s">
        <v>16</v>
      </c>
      <c r="AD12" s="655"/>
      <c r="AE12" s="655"/>
      <c r="AF12" s="657" t="s">
        <v>38</v>
      </c>
      <c r="AG12" s="639" t="s">
        <v>37</v>
      </c>
      <c r="AH12" s="642" t="s">
        <v>40</v>
      </c>
      <c r="AI12" s="643"/>
      <c r="AJ12" s="645" t="s">
        <v>41</v>
      </c>
      <c r="AK12" s="643"/>
      <c r="AL12" s="647" t="s">
        <v>127</v>
      </c>
      <c r="AN12" s="170"/>
      <c r="AU12" s="28"/>
      <c r="AV12" s="28"/>
      <c r="BI12" s="194"/>
    </row>
    <row r="13" spans="1:147" ht="15" customHeight="1" x14ac:dyDescent="0.15">
      <c r="A13" s="166"/>
      <c r="C13" s="649"/>
      <c r="D13" s="640"/>
      <c r="E13" s="652"/>
      <c r="F13" s="668" t="s">
        <v>35</v>
      </c>
      <c r="G13" s="670" t="s">
        <v>36</v>
      </c>
      <c r="H13" s="671"/>
      <c r="I13" s="674" t="s">
        <v>85</v>
      </c>
      <c r="J13" s="675" t="s">
        <v>19</v>
      </c>
      <c r="K13" s="670" t="s">
        <v>86</v>
      </c>
      <c r="L13" s="658"/>
      <c r="M13" s="640"/>
      <c r="N13" s="644"/>
      <c r="O13" s="644"/>
      <c r="P13" s="646"/>
      <c r="Q13" s="644"/>
      <c r="R13" s="647"/>
      <c r="T13" s="166"/>
      <c r="U13" s="170"/>
      <c r="W13" s="649"/>
      <c r="X13" s="640"/>
      <c r="Y13" s="652"/>
      <c r="Z13" s="668" t="s">
        <v>35</v>
      </c>
      <c r="AA13" s="670" t="s">
        <v>36</v>
      </c>
      <c r="AB13" s="671"/>
      <c r="AC13" s="674" t="s">
        <v>85</v>
      </c>
      <c r="AD13" s="675" t="s">
        <v>19</v>
      </c>
      <c r="AE13" s="670" t="s">
        <v>86</v>
      </c>
      <c r="AF13" s="658"/>
      <c r="AG13" s="640"/>
      <c r="AH13" s="644"/>
      <c r="AI13" s="644"/>
      <c r="AJ13" s="646"/>
      <c r="AK13" s="644"/>
      <c r="AL13" s="667"/>
      <c r="AN13" s="170"/>
      <c r="AU13" s="28"/>
      <c r="AV13" s="28"/>
    </row>
    <row r="14" spans="1:147" ht="15" customHeight="1" x14ac:dyDescent="0.15">
      <c r="A14" s="166"/>
      <c r="C14" s="650"/>
      <c r="D14" s="641"/>
      <c r="E14" s="653"/>
      <c r="F14" s="669"/>
      <c r="G14" s="672"/>
      <c r="H14" s="673"/>
      <c r="I14" s="672"/>
      <c r="J14" s="653"/>
      <c r="K14" s="672"/>
      <c r="L14" s="658"/>
      <c r="M14" s="641"/>
      <c r="N14" s="208" t="s">
        <v>17</v>
      </c>
      <c r="O14" s="37" t="s">
        <v>18</v>
      </c>
      <c r="P14" s="37" t="s">
        <v>17</v>
      </c>
      <c r="Q14" s="37" t="s">
        <v>18</v>
      </c>
      <c r="R14" s="647"/>
      <c r="T14" s="166"/>
      <c r="U14" s="170"/>
      <c r="W14" s="650"/>
      <c r="X14" s="641"/>
      <c r="Y14" s="653"/>
      <c r="Z14" s="669"/>
      <c r="AA14" s="672"/>
      <c r="AB14" s="673"/>
      <c r="AC14" s="672"/>
      <c r="AD14" s="653"/>
      <c r="AE14" s="672"/>
      <c r="AF14" s="658"/>
      <c r="AG14" s="641"/>
      <c r="AH14" s="208" t="s">
        <v>17</v>
      </c>
      <c r="AI14" s="37" t="s">
        <v>18</v>
      </c>
      <c r="AJ14" s="37" t="s">
        <v>17</v>
      </c>
      <c r="AK14" s="37" t="s">
        <v>18</v>
      </c>
      <c r="AL14" s="667"/>
      <c r="AN14" s="170"/>
      <c r="AU14" s="28"/>
      <c r="AV14" s="28"/>
    </row>
    <row r="15" spans="1:147" ht="16.5" customHeight="1" x14ac:dyDescent="0.15">
      <c r="A15" s="166"/>
      <c r="C15" s="283"/>
      <c r="D15" s="329"/>
      <c r="E15" s="284"/>
      <c r="F15" s="285"/>
      <c r="G15" s="659"/>
      <c r="H15" s="660"/>
      <c r="I15" s="286"/>
      <c r="J15" s="334" t="s">
        <v>19</v>
      </c>
      <c r="K15" s="286"/>
      <c r="L15" s="295"/>
      <c r="M15" s="296"/>
      <c r="N15" s="297"/>
      <c r="O15" s="298"/>
      <c r="P15" s="298"/>
      <c r="Q15" s="298"/>
      <c r="R15" s="276">
        <f>M15+N15*O15+P15*Q15</f>
        <v>0</v>
      </c>
      <c r="T15" s="166"/>
      <c r="U15" s="170"/>
      <c r="W15" s="309">
        <v>1</v>
      </c>
      <c r="X15" s="332">
        <v>44469</v>
      </c>
      <c r="Y15" s="310" t="s">
        <v>68</v>
      </c>
      <c r="Z15" s="311" t="s">
        <v>79</v>
      </c>
      <c r="AA15" s="661" t="s">
        <v>76</v>
      </c>
      <c r="AB15" s="662"/>
      <c r="AC15" s="312" t="s">
        <v>76</v>
      </c>
      <c r="AD15" s="205" t="s">
        <v>54</v>
      </c>
      <c r="AE15" s="312" t="s">
        <v>75</v>
      </c>
      <c r="AF15" s="316" t="s">
        <v>82</v>
      </c>
      <c r="AG15" s="317">
        <v>165</v>
      </c>
      <c r="AH15" s="318">
        <v>1</v>
      </c>
      <c r="AI15" s="319">
        <v>1000</v>
      </c>
      <c r="AJ15" s="319"/>
      <c r="AK15" s="319"/>
      <c r="AL15" s="324">
        <f>AG15+AH15*AI15+AJ15*AK15</f>
        <v>1165</v>
      </c>
      <c r="AN15" s="170"/>
      <c r="AU15" s="28"/>
      <c r="AV15" s="28"/>
    </row>
    <row r="16" spans="1:147" ht="16.5" customHeight="1" x14ac:dyDescent="0.15">
      <c r="A16" s="166"/>
      <c r="C16" s="287"/>
      <c r="D16" s="330"/>
      <c r="E16" s="288"/>
      <c r="F16" s="289"/>
      <c r="G16" s="663"/>
      <c r="H16" s="664"/>
      <c r="I16" s="290"/>
      <c r="J16" s="335" t="s">
        <v>19</v>
      </c>
      <c r="K16" s="290"/>
      <c r="L16" s="299"/>
      <c r="M16" s="300"/>
      <c r="N16" s="301"/>
      <c r="O16" s="302"/>
      <c r="P16" s="302"/>
      <c r="Q16" s="302"/>
      <c r="R16" s="277">
        <f>M16+N16*O16+P16*Q16</f>
        <v>0</v>
      </c>
      <c r="T16" s="166"/>
      <c r="U16" s="170"/>
      <c r="W16" s="313">
        <v>1</v>
      </c>
      <c r="X16" s="315"/>
      <c r="Y16" s="307"/>
      <c r="Z16" s="308"/>
      <c r="AA16" s="665"/>
      <c r="AB16" s="666"/>
      <c r="AC16" s="314" t="s">
        <v>75</v>
      </c>
      <c r="AD16" s="206" t="s">
        <v>54</v>
      </c>
      <c r="AE16" s="314" t="s">
        <v>90</v>
      </c>
      <c r="AF16" s="320" t="s">
        <v>91</v>
      </c>
      <c r="AG16" s="321">
        <v>772</v>
      </c>
      <c r="AH16" s="322"/>
      <c r="AI16" s="323"/>
      <c r="AJ16" s="323"/>
      <c r="AK16" s="323"/>
      <c r="AL16" s="325">
        <f>AG16+AH16*AI16+AJ16*AK16</f>
        <v>772</v>
      </c>
      <c r="AN16" s="170"/>
      <c r="AU16" s="28"/>
      <c r="AV16" s="28"/>
    </row>
    <row r="17" spans="1:51" ht="16.5" customHeight="1" x14ac:dyDescent="0.15">
      <c r="A17" s="166"/>
      <c r="C17" s="287"/>
      <c r="D17" s="330"/>
      <c r="E17" s="288"/>
      <c r="F17" s="289"/>
      <c r="G17" s="663"/>
      <c r="H17" s="664"/>
      <c r="I17" s="290"/>
      <c r="J17" s="335" t="s">
        <v>19</v>
      </c>
      <c r="K17" s="290"/>
      <c r="L17" s="299"/>
      <c r="M17" s="300"/>
      <c r="N17" s="301"/>
      <c r="O17" s="302"/>
      <c r="P17" s="302"/>
      <c r="Q17" s="302"/>
      <c r="R17" s="277">
        <f t="shared" ref="R17:R35" si="0">M17+N17*O17+P17*Q17</f>
        <v>0</v>
      </c>
      <c r="T17" s="166"/>
      <c r="U17" s="170"/>
      <c r="W17" s="313">
        <v>1</v>
      </c>
      <c r="X17" s="315"/>
      <c r="Y17" s="307"/>
      <c r="Z17" s="308"/>
      <c r="AA17" s="665"/>
      <c r="AB17" s="666"/>
      <c r="AC17" s="314" t="s">
        <v>92</v>
      </c>
      <c r="AD17" s="206" t="s">
        <v>54</v>
      </c>
      <c r="AE17" s="314" t="s">
        <v>93</v>
      </c>
      <c r="AF17" s="320" t="s">
        <v>78</v>
      </c>
      <c r="AG17" s="321">
        <v>500</v>
      </c>
      <c r="AH17" s="322"/>
      <c r="AI17" s="323"/>
      <c r="AJ17" s="323"/>
      <c r="AK17" s="323"/>
      <c r="AL17" s="325">
        <f t="shared" ref="AL17:AL35" si="1">AG17+AH17*AI17+AJ17*AK17</f>
        <v>500</v>
      </c>
      <c r="AN17" s="170"/>
      <c r="AO17" s="188"/>
      <c r="AU17" s="28"/>
      <c r="AV17" s="28"/>
    </row>
    <row r="18" spans="1:51" ht="16.5" customHeight="1" x14ac:dyDescent="0.15">
      <c r="A18" s="166"/>
      <c r="C18" s="287"/>
      <c r="D18" s="330"/>
      <c r="E18" s="288"/>
      <c r="F18" s="289"/>
      <c r="G18" s="663"/>
      <c r="H18" s="664"/>
      <c r="I18" s="290"/>
      <c r="J18" s="335" t="s">
        <v>19</v>
      </c>
      <c r="K18" s="290"/>
      <c r="L18" s="299"/>
      <c r="M18" s="300"/>
      <c r="N18" s="301"/>
      <c r="O18" s="302"/>
      <c r="P18" s="302"/>
      <c r="Q18" s="302"/>
      <c r="R18" s="277">
        <f t="shared" si="0"/>
        <v>0</v>
      </c>
      <c r="T18" s="166"/>
      <c r="U18" s="170"/>
      <c r="W18" s="313">
        <v>1</v>
      </c>
      <c r="X18" s="315"/>
      <c r="Y18" s="307"/>
      <c r="Z18" s="308"/>
      <c r="AA18" s="665"/>
      <c r="AB18" s="666"/>
      <c r="AC18" s="314" t="s">
        <v>96</v>
      </c>
      <c r="AD18" s="206" t="s">
        <v>83</v>
      </c>
      <c r="AE18" s="314" t="s">
        <v>99</v>
      </c>
      <c r="AF18" s="320" t="s">
        <v>98</v>
      </c>
      <c r="AG18" s="321">
        <v>600</v>
      </c>
      <c r="AH18" s="322"/>
      <c r="AI18" s="323"/>
      <c r="AJ18" s="323"/>
      <c r="AK18" s="323"/>
      <c r="AL18" s="325">
        <f t="shared" si="1"/>
        <v>600</v>
      </c>
      <c r="AN18" s="170"/>
      <c r="AO18" s="188"/>
      <c r="AU18" s="28"/>
      <c r="AV18" s="28"/>
    </row>
    <row r="19" spans="1:51" ht="16.5" customHeight="1" x14ac:dyDescent="0.15">
      <c r="A19" s="166"/>
      <c r="C19" s="287"/>
      <c r="D19" s="330"/>
      <c r="E19" s="288"/>
      <c r="F19" s="289"/>
      <c r="G19" s="663"/>
      <c r="H19" s="664"/>
      <c r="I19" s="290"/>
      <c r="J19" s="335" t="s">
        <v>19</v>
      </c>
      <c r="K19" s="290"/>
      <c r="L19" s="299"/>
      <c r="M19" s="300"/>
      <c r="N19" s="301"/>
      <c r="O19" s="302"/>
      <c r="P19" s="302"/>
      <c r="Q19" s="302"/>
      <c r="R19" s="277">
        <f t="shared" si="0"/>
        <v>0</v>
      </c>
      <c r="T19" s="166"/>
      <c r="U19" s="170"/>
      <c r="W19" s="313">
        <v>1</v>
      </c>
      <c r="X19" s="315"/>
      <c r="Y19" s="307"/>
      <c r="Z19" s="308" t="s">
        <v>95</v>
      </c>
      <c r="AA19" s="665" t="s">
        <v>94</v>
      </c>
      <c r="AB19" s="666"/>
      <c r="AC19" s="314" t="s">
        <v>93</v>
      </c>
      <c r="AD19" s="206" t="s">
        <v>54</v>
      </c>
      <c r="AE19" s="314" t="s">
        <v>94</v>
      </c>
      <c r="AF19" s="320" t="s">
        <v>78</v>
      </c>
      <c r="AG19" s="321">
        <v>1140</v>
      </c>
      <c r="AH19" s="322"/>
      <c r="AI19" s="323"/>
      <c r="AJ19" s="323"/>
      <c r="AK19" s="323"/>
      <c r="AL19" s="325">
        <f t="shared" si="1"/>
        <v>1140</v>
      </c>
      <c r="AN19" s="170"/>
      <c r="AO19" s="188"/>
      <c r="AP19" s="195"/>
      <c r="AU19" s="28"/>
      <c r="AV19" s="28"/>
    </row>
    <row r="20" spans="1:51" ht="16.5" customHeight="1" x14ac:dyDescent="0.15">
      <c r="A20" s="166"/>
      <c r="C20" s="287"/>
      <c r="D20" s="330"/>
      <c r="E20" s="288"/>
      <c r="F20" s="289"/>
      <c r="G20" s="663"/>
      <c r="H20" s="664"/>
      <c r="I20" s="290"/>
      <c r="J20" s="335" t="s">
        <v>19</v>
      </c>
      <c r="K20" s="290"/>
      <c r="L20" s="299"/>
      <c r="M20" s="300"/>
      <c r="N20" s="301"/>
      <c r="O20" s="302"/>
      <c r="P20" s="302"/>
      <c r="Q20" s="302"/>
      <c r="R20" s="277">
        <f t="shared" si="0"/>
        <v>0</v>
      </c>
      <c r="T20" s="166"/>
      <c r="U20" s="170"/>
      <c r="W20" s="313">
        <v>1</v>
      </c>
      <c r="X20" s="315"/>
      <c r="Y20" s="307" t="s">
        <v>69</v>
      </c>
      <c r="Z20" s="308" t="s">
        <v>79</v>
      </c>
      <c r="AA20" s="665" t="s">
        <v>76</v>
      </c>
      <c r="AB20" s="666"/>
      <c r="AC20" s="314" t="s">
        <v>76</v>
      </c>
      <c r="AD20" s="206" t="s">
        <v>83</v>
      </c>
      <c r="AE20" s="314" t="s">
        <v>75</v>
      </c>
      <c r="AF20" s="320" t="s">
        <v>82</v>
      </c>
      <c r="AG20" s="321">
        <v>330</v>
      </c>
      <c r="AH20" s="322">
        <v>1</v>
      </c>
      <c r="AI20" s="323">
        <v>1000</v>
      </c>
      <c r="AJ20" s="323"/>
      <c r="AK20" s="323"/>
      <c r="AL20" s="325">
        <f t="shared" si="1"/>
        <v>1330</v>
      </c>
      <c r="AN20" s="170"/>
      <c r="AU20" s="28"/>
      <c r="AV20" s="28"/>
    </row>
    <row r="21" spans="1:51" ht="16.5" customHeight="1" x14ac:dyDescent="0.15">
      <c r="A21" s="166"/>
      <c r="C21" s="287"/>
      <c r="D21" s="330"/>
      <c r="E21" s="288"/>
      <c r="F21" s="289"/>
      <c r="G21" s="663"/>
      <c r="H21" s="664"/>
      <c r="I21" s="290"/>
      <c r="J21" s="335" t="s">
        <v>19</v>
      </c>
      <c r="K21" s="290"/>
      <c r="L21" s="299"/>
      <c r="M21" s="300"/>
      <c r="N21" s="301"/>
      <c r="O21" s="302"/>
      <c r="P21" s="302"/>
      <c r="Q21" s="302"/>
      <c r="R21" s="277">
        <f t="shared" si="0"/>
        <v>0</v>
      </c>
      <c r="T21" s="166"/>
      <c r="U21" s="170"/>
      <c r="W21" s="313">
        <v>1</v>
      </c>
      <c r="X21" s="315"/>
      <c r="Y21" s="307"/>
      <c r="Z21" s="308"/>
      <c r="AA21" s="665"/>
      <c r="AB21" s="666"/>
      <c r="AC21" s="314" t="s">
        <v>75</v>
      </c>
      <c r="AD21" s="206" t="s">
        <v>83</v>
      </c>
      <c r="AE21" s="314" t="s">
        <v>90</v>
      </c>
      <c r="AF21" s="320" t="s">
        <v>91</v>
      </c>
      <c r="AG21" s="321">
        <v>1544</v>
      </c>
      <c r="AH21" s="322"/>
      <c r="AI21" s="323"/>
      <c r="AJ21" s="323"/>
      <c r="AK21" s="323"/>
      <c r="AL21" s="325">
        <f t="shared" si="1"/>
        <v>1544</v>
      </c>
      <c r="AN21" s="170"/>
      <c r="AO21" s="185"/>
      <c r="AU21" s="28"/>
      <c r="AV21" s="28"/>
    </row>
    <row r="22" spans="1:51" ht="16.5" customHeight="1" x14ac:dyDescent="0.15">
      <c r="A22" s="166"/>
      <c r="C22" s="287"/>
      <c r="D22" s="330"/>
      <c r="E22" s="288"/>
      <c r="F22" s="289"/>
      <c r="G22" s="663"/>
      <c r="H22" s="664"/>
      <c r="I22" s="290"/>
      <c r="J22" s="335" t="s">
        <v>19</v>
      </c>
      <c r="K22" s="290"/>
      <c r="L22" s="299"/>
      <c r="M22" s="300"/>
      <c r="N22" s="301"/>
      <c r="O22" s="302"/>
      <c r="P22" s="302"/>
      <c r="Q22" s="302"/>
      <c r="R22" s="277">
        <f t="shared" si="0"/>
        <v>0</v>
      </c>
      <c r="T22" s="166"/>
      <c r="U22" s="170"/>
      <c r="W22" s="313">
        <v>1</v>
      </c>
      <c r="X22" s="315"/>
      <c r="Y22" s="307"/>
      <c r="Z22" s="308"/>
      <c r="AA22" s="665"/>
      <c r="AB22" s="666"/>
      <c r="AC22" s="314" t="s">
        <v>92</v>
      </c>
      <c r="AD22" s="206" t="s">
        <v>83</v>
      </c>
      <c r="AE22" s="314" t="s">
        <v>93</v>
      </c>
      <c r="AF22" s="320" t="s">
        <v>78</v>
      </c>
      <c r="AG22" s="321">
        <v>1000</v>
      </c>
      <c r="AH22" s="322"/>
      <c r="AI22" s="323"/>
      <c r="AJ22" s="323"/>
      <c r="AK22" s="323"/>
      <c r="AL22" s="325">
        <f t="shared" si="1"/>
        <v>1000</v>
      </c>
      <c r="AN22" s="170"/>
      <c r="AO22" s="185"/>
      <c r="AU22" s="28"/>
      <c r="AV22" s="28"/>
    </row>
    <row r="23" spans="1:51" ht="16.5" customHeight="1" x14ac:dyDescent="0.15">
      <c r="A23" s="166"/>
      <c r="C23" s="287"/>
      <c r="D23" s="330"/>
      <c r="E23" s="288"/>
      <c r="F23" s="289"/>
      <c r="G23" s="663"/>
      <c r="H23" s="664"/>
      <c r="I23" s="290"/>
      <c r="J23" s="335" t="s">
        <v>19</v>
      </c>
      <c r="K23" s="290"/>
      <c r="L23" s="299"/>
      <c r="M23" s="300"/>
      <c r="N23" s="301"/>
      <c r="O23" s="302"/>
      <c r="P23" s="302"/>
      <c r="Q23" s="302"/>
      <c r="R23" s="277">
        <f t="shared" si="0"/>
        <v>0</v>
      </c>
      <c r="T23" s="166"/>
      <c r="U23" s="170"/>
      <c r="W23" s="313">
        <v>1</v>
      </c>
      <c r="X23" s="315"/>
      <c r="Y23" s="307"/>
      <c r="Z23" s="308"/>
      <c r="AA23" s="665"/>
      <c r="AB23" s="666"/>
      <c r="AC23" s="314" t="s">
        <v>96</v>
      </c>
      <c r="AD23" s="206" t="s">
        <v>83</v>
      </c>
      <c r="AE23" s="314" t="s">
        <v>97</v>
      </c>
      <c r="AF23" s="320" t="s">
        <v>98</v>
      </c>
      <c r="AG23" s="321">
        <v>600</v>
      </c>
      <c r="AH23" s="322"/>
      <c r="AI23" s="323"/>
      <c r="AJ23" s="323"/>
      <c r="AK23" s="323"/>
      <c r="AL23" s="325">
        <f t="shared" si="1"/>
        <v>600</v>
      </c>
      <c r="AN23" s="170"/>
      <c r="AO23" s="189"/>
      <c r="AU23" s="28"/>
      <c r="AV23" s="28"/>
    </row>
    <row r="24" spans="1:51" ht="16.5" customHeight="1" x14ac:dyDescent="0.15">
      <c r="A24" s="166"/>
      <c r="C24" s="287"/>
      <c r="D24" s="330"/>
      <c r="E24" s="288"/>
      <c r="F24" s="289"/>
      <c r="G24" s="663"/>
      <c r="H24" s="664"/>
      <c r="I24" s="290"/>
      <c r="J24" s="335" t="s">
        <v>19</v>
      </c>
      <c r="K24" s="290"/>
      <c r="L24" s="299"/>
      <c r="M24" s="300"/>
      <c r="N24" s="301"/>
      <c r="O24" s="302"/>
      <c r="P24" s="302"/>
      <c r="Q24" s="302"/>
      <c r="R24" s="277">
        <f t="shared" si="0"/>
        <v>0</v>
      </c>
      <c r="T24" s="166"/>
      <c r="U24" s="170"/>
      <c r="W24" s="313">
        <v>2</v>
      </c>
      <c r="X24" s="315">
        <v>44473</v>
      </c>
      <c r="Y24" s="307" t="s">
        <v>69</v>
      </c>
      <c r="Z24" s="308" t="s">
        <v>79</v>
      </c>
      <c r="AA24" s="665" t="s">
        <v>76</v>
      </c>
      <c r="AB24" s="666"/>
      <c r="AC24" s="314" t="s">
        <v>80</v>
      </c>
      <c r="AD24" s="206" t="s">
        <v>54</v>
      </c>
      <c r="AE24" s="314" t="s">
        <v>172</v>
      </c>
      <c r="AF24" s="320" t="s">
        <v>81</v>
      </c>
      <c r="AG24" s="321">
        <v>2143</v>
      </c>
      <c r="AH24" s="322">
        <v>1</v>
      </c>
      <c r="AI24" s="323">
        <v>1000</v>
      </c>
      <c r="AJ24" s="323">
        <v>1</v>
      </c>
      <c r="AK24" s="323">
        <v>8000</v>
      </c>
      <c r="AL24" s="325">
        <f t="shared" si="1"/>
        <v>11143</v>
      </c>
      <c r="AN24" s="170"/>
      <c r="AU24" s="28"/>
      <c r="AV24" s="28"/>
    </row>
    <row r="25" spans="1:51" ht="16.5" customHeight="1" x14ac:dyDescent="0.15">
      <c r="A25" s="166"/>
      <c r="C25" s="287"/>
      <c r="D25" s="330"/>
      <c r="E25" s="288"/>
      <c r="F25" s="289"/>
      <c r="G25" s="663"/>
      <c r="H25" s="664"/>
      <c r="I25" s="290"/>
      <c r="J25" s="335" t="s">
        <v>19</v>
      </c>
      <c r="K25" s="290"/>
      <c r="L25" s="299"/>
      <c r="M25" s="300"/>
      <c r="N25" s="301"/>
      <c r="O25" s="302"/>
      <c r="P25" s="302"/>
      <c r="Q25" s="302"/>
      <c r="R25" s="277">
        <f t="shared" si="0"/>
        <v>0</v>
      </c>
      <c r="T25" s="166"/>
      <c r="U25" s="170"/>
      <c r="W25" s="313">
        <v>2</v>
      </c>
      <c r="X25" s="315">
        <v>44474</v>
      </c>
      <c r="Y25" s="307" t="s">
        <v>69</v>
      </c>
      <c r="Z25" s="308" t="s">
        <v>79</v>
      </c>
      <c r="AA25" s="665" t="s">
        <v>76</v>
      </c>
      <c r="AB25" s="666"/>
      <c r="AC25" s="314" t="s">
        <v>80</v>
      </c>
      <c r="AD25" s="206" t="s">
        <v>84</v>
      </c>
      <c r="AE25" s="314" t="s">
        <v>172</v>
      </c>
      <c r="AF25" s="320" t="s">
        <v>81</v>
      </c>
      <c r="AG25" s="321">
        <v>2143</v>
      </c>
      <c r="AH25" s="322">
        <v>1</v>
      </c>
      <c r="AI25" s="323">
        <v>1000</v>
      </c>
      <c r="AJ25" s="323"/>
      <c r="AK25" s="323"/>
      <c r="AL25" s="325">
        <f t="shared" si="1"/>
        <v>3143</v>
      </c>
      <c r="AN25" s="170"/>
      <c r="AU25" s="28"/>
      <c r="AV25" s="28"/>
    </row>
    <row r="26" spans="1:51" ht="16.5" customHeight="1" x14ac:dyDescent="0.15">
      <c r="A26" s="166"/>
      <c r="C26" s="287"/>
      <c r="D26" s="330"/>
      <c r="E26" s="288"/>
      <c r="F26" s="289"/>
      <c r="G26" s="663"/>
      <c r="H26" s="664"/>
      <c r="I26" s="290"/>
      <c r="J26" s="335" t="s">
        <v>19</v>
      </c>
      <c r="K26" s="290"/>
      <c r="L26" s="299"/>
      <c r="M26" s="300"/>
      <c r="N26" s="301"/>
      <c r="O26" s="302"/>
      <c r="P26" s="302"/>
      <c r="Q26" s="302"/>
      <c r="R26" s="277">
        <f t="shared" si="0"/>
        <v>0</v>
      </c>
      <c r="T26" s="166"/>
      <c r="U26" s="170"/>
      <c r="W26" s="313">
        <v>3</v>
      </c>
      <c r="X26" s="315">
        <v>44498</v>
      </c>
      <c r="Y26" s="307" t="s">
        <v>68</v>
      </c>
      <c r="Z26" s="308" t="s">
        <v>79</v>
      </c>
      <c r="AA26" s="665" t="s">
        <v>76</v>
      </c>
      <c r="AB26" s="666"/>
      <c r="AC26" s="314" t="s">
        <v>76</v>
      </c>
      <c r="AD26" s="206" t="s">
        <v>54</v>
      </c>
      <c r="AE26" s="314" t="s">
        <v>75</v>
      </c>
      <c r="AF26" s="320" t="s">
        <v>82</v>
      </c>
      <c r="AG26" s="321">
        <v>165</v>
      </c>
      <c r="AH26" s="322">
        <v>1</v>
      </c>
      <c r="AI26" s="323">
        <v>1000</v>
      </c>
      <c r="AJ26" s="323"/>
      <c r="AK26" s="323"/>
      <c r="AL26" s="325">
        <f t="shared" si="1"/>
        <v>1165</v>
      </c>
      <c r="AN26" s="170"/>
      <c r="AO26" s="187" t="s">
        <v>53</v>
      </c>
      <c r="AU26" s="28"/>
      <c r="AV26" s="28"/>
    </row>
    <row r="27" spans="1:51" ht="16.5" customHeight="1" x14ac:dyDescent="0.15">
      <c r="A27" s="166"/>
      <c r="C27" s="287"/>
      <c r="D27" s="330"/>
      <c r="E27" s="288"/>
      <c r="F27" s="289"/>
      <c r="G27" s="663"/>
      <c r="H27" s="664"/>
      <c r="I27" s="290"/>
      <c r="J27" s="335" t="s">
        <v>19</v>
      </c>
      <c r="K27" s="290"/>
      <c r="L27" s="299"/>
      <c r="M27" s="300"/>
      <c r="N27" s="301"/>
      <c r="O27" s="302"/>
      <c r="P27" s="302"/>
      <c r="Q27" s="302"/>
      <c r="R27" s="277">
        <f t="shared" si="0"/>
        <v>0</v>
      </c>
      <c r="T27" s="166"/>
      <c r="U27" s="170"/>
      <c r="W27" s="313">
        <v>3</v>
      </c>
      <c r="X27" s="315"/>
      <c r="Y27" s="307"/>
      <c r="Z27" s="308"/>
      <c r="AA27" s="665"/>
      <c r="AB27" s="666"/>
      <c r="AC27" s="314" t="s">
        <v>75</v>
      </c>
      <c r="AD27" s="206" t="s">
        <v>54</v>
      </c>
      <c r="AE27" s="314" t="s">
        <v>90</v>
      </c>
      <c r="AF27" s="320" t="s">
        <v>91</v>
      </c>
      <c r="AG27" s="321">
        <v>772</v>
      </c>
      <c r="AH27" s="322"/>
      <c r="AI27" s="323"/>
      <c r="AJ27" s="323"/>
      <c r="AK27" s="323"/>
      <c r="AL27" s="325">
        <f t="shared" si="1"/>
        <v>772</v>
      </c>
      <c r="AN27" s="170"/>
      <c r="AU27" s="28"/>
      <c r="AV27" s="28"/>
    </row>
    <row r="28" spans="1:51" ht="16.5" customHeight="1" x14ac:dyDescent="0.15">
      <c r="A28" s="166"/>
      <c r="C28" s="287"/>
      <c r="D28" s="330"/>
      <c r="E28" s="288"/>
      <c r="F28" s="289"/>
      <c r="G28" s="663"/>
      <c r="H28" s="664"/>
      <c r="I28" s="290"/>
      <c r="J28" s="335" t="s">
        <v>19</v>
      </c>
      <c r="K28" s="290"/>
      <c r="L28" s="299"/>
      <c r="M28" s="300"/>
      <c r="N28" s="301"/>
      <c r="O28" s="302"/>
      <c r="P28" s="302"/>
      <c r="Q28" s="302"/>
      <c r="R28" s="277">
        <f t="shared" si="0"/>
        <v>0</v>
      </c>
      <c r="T28" s="166"/>
      <c r="U28" s="170"/>
      <c r="W28" s="313">
        <v>3</v>
      </c>
      <c r="X28" s="315"/>
      <c r="Y28" s="307"/>
      <c r="Z28" s="308"/>
      <c r="AA28" s="665"/>
      <c r="AB28" s="666"/>
      <c r="AC28" s="314" t="s">
        <v>92</v>
      </c>
      <c r="AD28" s="206" t="s">
        <v>54</v>
      </c>
      <c r="AE28" s="314" t="s">
        <v>93</v>
      </c>
      <c r="AF28" s="320" t="s">
        <v>78</v>
      </c>
      <c r="AG28" s="321">
        <v>500</v>
      </c>
      <c r="AH28" s="322"/>
      <c r="AI28" s="323"/>
      <c r="AJ28" s="323"/>
      <c r="AK28" s="323"/>
      <c r="AL28" s="325">
        <f t="shared" si="1"/>
        <v>500</v>
      </c>
      <c r="AN28" s="170"/>
      <c r="AU28" s="28"/>
      <c r="AV28" s="28"/>
      <c r="AY28" s="28" t="s">
        <v>52</v>
      </c>
    </row>
    <row r="29" spans="1:51" ht="16.5" customHeight="1" x14ac:dyDescent="0.15">
      <c r="A29" s="166"/>
      <c r="C29" s="287"/>
      <c r="D29" s="330"/>
      <c r="E29" s="288"/>
      <c r="F29" s="289"/>
      <c r="G29" s="663"/>
      <c r="H29" s="664"/>
      <c r="I29" s="290"/>
      <c r="J29" s="335" t="s">
        <v>19</v>
      </c>
      <c r="K29" s="290"/>
      <c r="L29" s="299"/>
      <c r="M29" s="300"/>
      <c r="N29" s="301"/>
      <c r="O29" s="302"/>
      <c r="P29" s="302"/>
      <c r="Q29" s="302"/>
      <c r="R29" s="277">
        <f t="shared" si="0"/>
        <v>0</v>
      </c>
      <c r="T29" s="166"/>
      <c r="U29" s="170"/>
      <c r="W29" s="313">
        <v>3</v>
      </c>
      <c r="X29" s="315"/>
      <c r="Y29" s="307"/>
      <c r="Z29" s="308"/>
      <c r="AA29" s="665"/>
      <c r="AB29" s="666"/>
      <c r="AC29" s="314" t="s">
        <v>96</v>
      </c>
      <c r="AD29" s="206" t="s">
        <v>54</v>
      </c>
      <c r="AE29" s="314" t="s">
        <v>97</v>
      </c>
      <c r="AF29" s="320" t="s">
        <v>98</v>
      </c>
      <c r="AG29" s="321">
        <v>300</v>
      </c>
      <c r="AH29" s="322"/>
      <c r="AI29" s="323"/>
      <c r="AJ29" s="323"/>
      <c r="AK29" s="323"/>
      <c r="AL29" s="325">
        <f t="shared" si="1"/>
        <v>300</v>
      </c>
      <c r="AN29" s="170"/>
      <c r="AU29" s="28"/>
      <c r="AV29" s="28"/>
    </row>
    <row r="30" spans="1:51" ht="16.5" customHeight="1" x14ac:dyDescent="0.15">
      <c r="A30" s="166"/>
      <c r="C30" s="287"/>
      <c r="D30" s="330"/>
      <c r="E30" s="288"/>
      <c r="F30" s="289"/>
      <c r="G30" s="663"/>
      <c r="H30" s="664"/>
      <c r="I30" s="290"/>
      <c r="J30" s="335" t="s">
        <v>19</v>
      </c>
      <c r="K30" s="290"/>
      <c r="L30" s="299"/>
      <c r="M30" s="300"/>
      <c r="N30" s="301"/>
      <c r="O30" s="302"/>
      <c r="P30" s="302"/>
      <c r="Q30" s="302"/>
      <c r="R30" s="277">
        <f t="shared" si="0"/>
        <v>0</v>
      </c>
      <c r="T30" s="166"/>
      <c r="U30" s="170"/>
      <c r="W30" s="313">
        <v>3</v>
      </c>
      <c r="X30" s="315"/>
      <c r="Y30" s="307"/>
      <c r="Z30" s="308"/>
      <c r="AA30" s="665"/>
      <c r="AB30" s="666"/>
      <c r="AC30" s="314" t="s">
        <v>99</v>
      </c>
      <c r="AD30" s="206" t="s">
        <v>54</v>
      </c>
      <c r="AE30" s="314" t="s">
        <v>100</v>
      </c>
      <c r="AF30" s="320" t="s">
        <v>101</v>
      </c>
      <c r="AG30" s="321">
        <v>1800</v>
      </c>
      <c r="AH30" s="322"/>
      <c r="AI30" s="323"/>
      <c r="AJ30" s="323"/>
      <c r="AK30" s="323"/>
      <c r="AL30" s="325">
        <f t="shared" si="1"/>
        <v>1800</v>
      </c>
      <c r="AN30" s="170"/>
      <c r="AU30" s="28"/>
      <c r="AV30" s="28"/>
    </row>
    <row r="31" spans="1:51" ht="16.5" customHeight="1" x14ac:dyDescent="0.15">
      <c r="A31" s="166"/>
      <c r="C31" s="287"/>
      <c r="D31" s="330"/>
      <c r="E31" s="288"/>
      <c r="F31" s="289"/>
      <c r="G31" s="663"/>
      <c r="H31" s="664"/>
      <c r="I31" s="290"/>
      <c r="J31" s="335" t="s">
        <v>19</v>
      </c>
      <c r="K31" s="290"/>
      <c r="L31" s="299"/>
      <c r="M31" s="300"/>
      <c r="N31" s="301"/>
      <c r="O31" s="302"/>
      <c r="P31" s="302"/>
      <c r="Q31" s="302"/>
      <c r="R31" s="277">
        <f t="shared" si="0"/>
        <v>0</v>
      </c>
      <c r="T31" s="166"/>
      <c r="U31" s="170"/>
      <c r="W31" s="313">
        <v>3</v>
      </c>
      <c r="X31" s="315"/>
      <c r="Y31" s="307"/>
      <c r="Z31" s="308" t="s">
        <v>95</v>
      </c>
      <c r="AA31" s="665" t="s">
        <v>94</v>
      </c>
      <c r="AB31" s="666"/>
      <c r="AC31" s="314" t="s">
        <v>93</v>
      </c>
      <c r="AD31" s="206" t="s">
        <v>54</v>
      </c>
      <c r="AE31" s="314" t="s">
        <v>94</v>
      </c>
      <c r="AF31" s="320" t="s">
        <v>78</v>
      </c>
      <c r="AG31" s="321">
        <v>1140</v>
      </c>
      <c r="AH31" s="322"/>
      <c r="AI31" s="323"/>
      <c r="AJ31" s="323"/>
      <c r="AK31" s="323"/>
      <c r="AL31" s="325">
        <f t="shared" si="1"/>
        <v>1140</v>
      </c>
      <c r="AN31" s="170"/>
      <c r="AU31" s="28"/>
      <c r="AV31" s="28"/>
    </row>
    <row r="32" spans="1:51" ht="16.5" customHeight="1" x14ac:dyDescent="0.15">
      <c r="A32" s="166"/>
      <c r="C32" s="287"/>
      <c r="D32" s="330"/>
      <c r="E32" s="288"/>
      <c r="F32" s="289"/>
      <c r="G32" s="663"/>
      <c r="H32" s="664"/>
      <c r="I32" s="290"/>
      <c r="J32" s="335" t="s">
        <v>19</v>
      </c>
      <c r="K32" s="290"/>
      <c r="L32" s="299"/>
      <c r="M32" s="300"/>
      <c r="N32" s="301"/>
      <c r="O32" s="302"/>
      <c r="P32" s="302"/>
      <c r="Q32" s="302"/>
      <c r="R32" s="277">
        <f t="shared" si="0"/>
        <v>0</v>
      </c>
      <c r="T32" s="166"/>
      <c r="U32" s="170"/>
      <c r="W32" s="313">
        <v>3</v>
      </c>
      <c r="X32" s="315"/>
      <c r="Y32" s="307" t="s">
        <v>69</v>
      </c>
      <c r="Z32" s="308" t="s">
        <v>79</v>
      </c>
      <c r="AA32" s="665" t="s">
        <v>76</v>
      </c>
      <c r="AB32" s="666"/>
      <c r="AC32" s="314" t="s">
        <v>76</v>
      </c>
      <c r="AD32" s="206" t="s">
        <v>83</v>
      </c>
      <c r="AE32" s="314" t="s">
        <v>75</v>
      </c>
      <c r="AF32" s="320" t="s">
        <v>82</v>
      </c>
      <c r="AG32" s="321">
        <v>330</v>
      </c>
      <c r="AH32" s="322">
        <v>1</v>
      </c>
      <c r="AI32" s="323">
        <v>1000</v>
      </c>
      <c r="AJ32" s="323"/>
      <c r="AK32" s="323"/>
      <c r="AL32" s="325">
        <f t="shared" si="1"/>
        <v>1330</v>
      </c>
      <c r="AN32" s="170"/>
      <c r="AU32" s="28"/>
      <c r="AV32" s="28"/>
    </row>
    <row r="33" spans="1:49" ht="16.5" customHeight="1" x14ac:dyDescent="0.15">
      <c r="A33" s="166"/>
      <c r="C33" s="287"/>
      <c r="D33" s="330"/>
      <c r="E33" s="288"/>
      <c r="F33" s="289"/>
      <c r="G33" s="663"/>
      <c r="H33" s="664"/>
      <c r="I33" s="290"/>
      <c r="J33" s="335" t="s">
        <v>19</v>
      </c>
      <c r="K33" s="290"/>
      <c r="L33" s="299"/>
      <c r="M33" s="300"/>
      <c r="N33" s="301"/>
      <c r="O33" s="302"/>
      <c r="P33" s="302"/>
      <c r="Q33" s="302"/>
      <c r="R33" s="277">
        <f t="shared" si="0"/>
        <v>0</v>
      </c>
      <c r="T33" s="166"/>
      <c r="U33" s="170"/>
      <c r="W33" s="313"/>
      <c r="X33" s="315"/>
      <c r="Y33" s="307"/>
      <c r="Z33" s="308"/>
      <c r="AA33" s="665"/>
      <c r="AB33" s="666"/>
      <c r="AC33" s="314" t="s">
        <v>75</v>
      </c>
      <c r="AD33" s="206" t="s">
        <v>83</v>
      </c>
      <c r="AE33" s="314" t="s">
        <v>90</v>
      </c>
      <c r="AF33" s="320" t="s">
        <v>91</v>
      </c>
      <c r="AG33" s="321">
        <v>1544</v>
      </c>
      <c r="AH33" s="322"/>
      <c r="AI33" s="323"/>
      <c r="AJ33" s="323"/>
      <c r="AK33" s="323"/>
      <c r="AL33" s="325">
        <f t="shared" si="1"/>
        <v>1544</v>
      </c>
      <c r="AN33" s="170"/>
      <c r="AU33" s="28"/>
      <c r="AV33" s="28"/>
    </row>
    <row r="34" spans="1:49" ht="16.5" customHeight="1" x14ac:dyDescent="0.15">
      <c r="A34" s="166"/>
      <c r="C34" s="287"/>
      <c r="D34" s="330"/>
      <c r="E34" s="288"/>
      <c r="F34" s="289"/>
      <c r="G34" s="663"/>
      <c r="H34" s="664"/>
      <c r="I34" s="290"/>
      <c r="J34" s="335" t="s">
        <v>19</v>
      </c>
      <c r="K34" s="290"/>
      <c r="L34" s="299"/>
      <c r="M34" s="300"/>
      <c r="N34" s="301"/>
      <c r="O34" s="302"/>
      <c r="P34" s="302"/>
      <c r="Q34" s="302"/>
      <c r="R34" s="277">
        <f t="shared" si="0"/>
        <v>0</v>
      </c>
      <c r="T34" s="166"/>
      <c r="U34" s="170"/>
      <c r="W34" s="313"/>
      <c r="X34" s="315"/>
      <c r="Y34" s="307"/>
      <c r="Z34" s="308"/>
      <c r="AA34" s="665"/>
      <c r="AB34" s="666"/>
      <c r="AC34" s="314" t="s">
        <v>92</v>
      </c>
      <c r="AD34" s="206" t="s">
        <v>83</v>
      </c>
      <c r="AE34" s="314" t="s">
        <v>93</v>
      </c>
      <c r="AF34" s="320" t="s">
        <v>78</v>
      </c>
      <c r="AG34" s="321">
        <v>1000</v>
      </c>
      <c r="AH34" s="322"/>
      <c r="AI34" s="323"/>
      <c r="AJ34" s="323"/>
      <c r="AK34" s="323"/>
      <c r="AL34" s="325">
        <f t="shared" si="1"/>
        <v>1000</v>
      </c>
      <c r="AN34" s="170"/>
      <c r="AU34" s="28"/>
      <c r="AV34" s="28"/>
    </row>
    <row r="35" spans="1:49" ht="16.5" customHeight="1" x14ac:dyDescent="0.15">
      <c r="A35" s="166"/>
      <c r="C35" s="287"/>
      <c r="D35" s="330"/>
      <c r="E35" s="288"/>
      <c r="F35" s="289"/>
      <c r="G35" s="663"/>
      <c r="H35" s="664"/>
      <c r="I35" s="290"/>
      <c r="J35" s="335" t="s">
        <v>19</v>
      </c>
      <c r="K35" s="290"/>
      <c r="L35" s="299"/>
      <c r="M35" s="300"/>
      <c r="N35" s="301"/>
      <c r="O35" s="302"/>
      <c r="P35" s="302"/>
      <c r="Q35" s="302"/>
      <c r="R35" s="277">
        <f t="shared" si="0"/>
        <v>0</v>
      </c>
      <c r="T35" s="166"/>
      <c r="U35" s="170"/>
      <c r="W35" s="313"/>
      <c r="X35" s="315"/>
      <c r="Y35" s="307"/>
      <c r="Z35" s="308"/>
      <c r="AA35" s="665"/>
      <c r="AB35" s="666"/>
      <c r="AC35" s="314" t="s">
        <v>96</v>
      </c>
      <c r="AD35" s="206" t="s">
        <v>54</v>
      </c>
      <c r="AE35" s="314" t="s">
        <v>97</v>
      </c>
      <c r="AF35" s="320" t="s">
        <v>98</v>
      </c>
      <c r="AG35" s="321">
        <v>300</v>
      </c>
      <c r="AH35" s="322"/>
      <c r="AI35" s="323"/>
      <c r="AJ35" s="323"/>
      <c r="AK35" s="323"/>
      <c r="AL35" s="325">
        <f t="shared" si="1"/>
        <v>300</v>
      </c>
      <c r="AN35" s="170"/>
      <c r="AU35" s="28"/>
      <c r="AV35" s="28"/>
    </row>
    <row r="36" spans="1:49" ht="16.5" customHeight="1" x14ac:dyDescent="0.15">
      <c r="A36" s="166"/>
      <c r="C36" s="291"/>
      <c r="D36" s="331"/>
      <c r="E36" s="292"/>
      <c r="F36" s="293"/>
      <c r="G36" s="684"/>
      <c r="H36" s="685"/>
      <c r="I36" s="294"/>
      <c r="J36" s="336" t="s">
        <v>19</v>
      </c>
      <c r="K36" s="294"/>
      <c r="L36" s="303"/>
      <c r="M36" s="304"/>
      <c r="N36" s="305"/>
      <c r="O36" s="306"/>
      <c r="P36" s="306"/>
      <c r="Q36" s="306"/>
      <c r="R36" s="278">
        <f>M36+N36*O36+P36*Q36</f>
        <v>0</v>
      </c>
      <c r="T36" s="166"/>
      <c r="U36" s="170"/>
      <c r="W36" s="291"/>
      <c r="X36" s="331"/>
      <c r="Y36" s="292"/>
      <c r="Z36" s="293"/>
      <c r="AA36" s="684"/>
      <c r="AB36" s="685"/>
      <c r="AC36" s="294"/>
      <c r="AD36" s="207"/>
      <c r="AE36" s="294"/>
      <c r="AF36" s="303"/>
      <c r="AG36" s="304"/>
      <c r="AH36" s="305"/>
      <c r="AI36" s="306"/>
      <c r="AJ36" s="306"/>
      <c r="AK36" s="306"/>
      <c r="AL36" s="326"/>
      <c r="AN36" s="170"/>
      <c r="AU36" s="28"/>
      <c r="AV36" s="28"/>
    </row>
    <row r="37" spans="1:49" ht="15" customHeight="1" x14ac:dyDescent="0.15">
      <c r="A37" s="166"/>
      <c r="C37" s="38"/>
      <c r="D37" s="38"/>
      <c r="E37" s="39"/>
      <c r="F37" s="39"/>
      <c r="G37" s="39"/>
      <c r="H37" s="39"/>
      <c r="I37" s="201"/>
      <c r="J37" s="686"/>
      <c r="K37" s="686"/>
      <c r="L37" s="38"/>
      <c r="M37" s="687" t="s">
        <v>42</v>
      </c>
      <c r="N37" s="687"/>
      <c r="O37" s="687"/>
      <c r="P37" s="687"/>
      <c r="Q37" s="688"/>
      <c r="R37" s="279">
        <f>SUM(R15:R36)</f>
        <v>0</v>
      </c>
      <c r="S37" s="176"/>
      <c r="T37" s="177"/>
      <c r="U37" s="170"/>
      <c r="W37" s="38"/>
      <c r="X37" s="38"/>
      <c r="Y37" s="39"/>
      <c r="Z37" s="39"/>
      <c r="AA37" s="39"/>
      <c r="AB37" s="39"/>
      <c r="AC37" s="201"/>
      <c r="AD37" s="686"/>
      <c r="AE37" s="686"/>
      <c r="AF37" s="38"/>
      <c r="AG37" s="687" t="s">
        <v>42</v>
      </c>
      <c r="AH37" s="687"/>
      <c r="AI37" s="687"/>
      <c r="AJ37" s="687"/>
      <c r="AK37" s="688"/>
      <c r="AL37" s="327">
        <f>SUM(AL15:AL36)</f>
        <v>32788</v>
      </c>
      <c r="AM37" s="176"/>
      <c r="AN37" s="190"/>
      <c r="AO37" s="191"/>
      <c r="AP37" s="196"/>
      <c r="AQ37" s="196"/>
      <c r="AR37" s="196"/>
      <c r="AS37" s="41"/>
      <c r="AT37" s="197"/>
      <c r="AU37" s="197"/>
      <c r="AV37" s="28"/>
    </row>
    <row r="38" spans="1:49" s="40" customFormat="1" ht="22.5" customHeight="1" x14ac:dyDescent="0.15">
      <c r="A38" s="168"/>
      <c r="C38" s="282" t="s">
        <v>55</v>
      </c>
      <c r="M38" s="676" t="s">
        <v>34</v>
      </c>
      <c r="N38" s="676"/>
      <c r="O38" s="676"/>
      <c r="P38" s="676"/>
      <c r="Q38" s="677"/>
      <c r="R38" s="280">
        <f>R37-(ROUNDDOWN(R37*10/(100+10),0))</f>
        <v>0</v>
      </c>
      <c r="S38" s="178"/>
      <c r="T38" s="179"/>
      <c r="U38" s="180"/>
      <c r="W38" s="282" t="s">
        <v>55</v>
      </c>
      <c r="AG38" s="676" t="s">
        <v>34</v>
      </c>
      <c r="AH38" s="676"/>
      <c r="AI38" s="676"/>
      <c r="AJ38" s="676"/>
      <c r="AK38" s="677"/>
      <c r="AL38" s="328">
        <f>AL37-(ROUNDDOWN(AL37*10/(100+10),0))</f>
        <v>29808</v>
      </c>
      <c r="AM38" s="178"/>
      <c r="AN38" s="192"/>
      <c r="AO38" s="193"/>
      <c r="AQ38" s="198"/>
      <c r="AR38" s="199"/>
      <c r="AS38" s="199"/>
    </row>
    <row r="39" spans="1:49" s="40" customFormat="1" ht="7.9" customHeight="1" x14ac:dyDescent="0.15">
      <c r="A39" s="168"/>
      <c r="C39" s="28"/>
      <c r="M39" s="281"/>
      <c r="N39" s="281"/>
      <c r="O39" s="281"/>
      <c r="P39" s="281"/>
      <c r="Q39" s="281"/>
      <c r="R39" s="143"/>
      <c r="S39" s="181"/>
      <c r="T39" s="179"/>
      <c r="U39" s="180"/>
      <c r="W39" s="28"/>
      <c r="AG39" s="122"/>
      <c r="AH39" s="122"/>
      <c r="AI39" s="122"/>
      <c r="AJ39" s="122"/>
      <c r="AK39" s="122"/>
      <c r="AL39" s="122"/>
      <c r="AM39" s="181"/>
      <c r="AN39" s="192"/>
      <c r="AO39" s="169"/>
      <c r="AQ39" s="198"/>
      <c r="AR39" s="199"/>
      <c r="AS39" s="199"/>
    </row>
    <row r="40" spans="1:49" ht="66.75" customHeight="1" x14ac:dyDescent="0.15">
      <c r="A40" s="166"/>
      <c r="C40" s="678"/>
      <c r="D40" s="679"/>
      <c r="E40" s="679"/>
      <c r="F40" s="679"/>
      <c r="G40" s="679"/>
      <c r="H40" s="679"/>
      <c r="I40" s="679"/>
      <c r="J40" s="679"/>
      <c r="K40" s="679"/>
      <c r="L40" s="679"/>
      <c r="M40" s="679"/>
      <c r="N40" s="679"/>
      <c r="O40" s="679"/>
      <c r="P40" s="679"/>
      <c r="Q40" s="679"/>
      <c r="R40" s="680"/>
      <c r="T40" s="166"/>
      <c r="U40" s="170"/>
      <c r="W40" s="681" t="s">
        <v>163</v>
      </c>
      <c r="X40" s="682"/>
      <c r="Y40" s="682"/>
      <c r="Z40" s="682"/>
      <c r="AA40" s="682"/>
      <c r="AB40" s="682"/>
      <c r="AC40" s="682"/>
      <c r="AD40" s="682"/>
      <c r="AE40" s="682"/>
      <c r="AF40" s="682"/>
      <c r="AG40" s="682"/>
      <c r="AH40" s="682"/>
      <c r="AI40" s="682"/>
      <c r="AJ40" s="682"/>
      <c r="AK40" s="682"/>
      <c r="AL40" s="683"/>
      <c r="AN40" s="170"/>
      <c r="AW40" s="28" t="s">
        <v>53</v>
      </c>
    </row>
    <row r="41" spans="1:49" ht="15" customHeight="1" x14ac:dyDescent="0.15">
      <c r="A41" s="166"/>
      <c r="T41" s="166"/>
      <c r="U41" s="170"/>
      <c r="AN41" s="170"/>
    </row>
    <row r="42" spans="1:49" ht="15" customHeight="1" x14ac:dyDescent="0.15">
      <c r="A42" s="166"/>
      <c r="B42" s="166"/>
      <c r="C42" s="166"/>
      <c r="D42" s="166"/>
      <c r="E42" s="166"/>
      <c r="F42" s="166"/>
      <c r="G42" s="166"/>
      <c r="H42" s="166"/>
      <c r="I42" s="166"/>
      <c r="J42" s="166"/>
      <c r="K42" s="166"/>
      <c r="L42" s="166"/>
      <c r="M42" s="166"/>
      <c r="N42" s="166"/>
      <c r="O42" s="166"/>
      <c r="P42" s="166"/>
      <c r="Q42" s="166"/>
      <c r="R42" s="171"/>
      <c r="S42" s="166"/>
      <c r="T42" s="166"/>
      <c r="U42" s="170"/>
      <c r="V42" s="170"/>
      <c r="W42" s="170"/>
      <c r="X42" s="170"/>
      <c r="Y42" s="170"/>
      <c r="Z42" s="170"/>
      <c r="AA42" s="170"/>
      <c r="AB42" s="170"/>
      <c r="AC42" s="170"/>
      <c r="AD42" s="170"/>
      <c r="AE42" s="170"/>
      <c r="AF42" s="170"/>
      <c r="AG42" s="170"/>
      <c r="AH42" s="170"/>
      <c r="AI42" s="170"/>
      <c r="AJ42" s="170"/>
      <c r="AK42" s="170"/>
      <c r="AL42" s="172"/>
      <c r="AM42" s="170"/>
      <c r="AN42" s="170"/>
    </row>
    <row r="43" spans="1:49" ht="15" customHeight="1" x14ac:dyDescent="0.15">
      <c r="AD43" s="173" t="s">
        <v>54</v>
      </c>
    </row>
    <row r="44" spans="1:49" ht="15" customHeight="1" x14ac:dyDescent="0.15">
      <c r="I44" s="28" t="s">
        <v>52</v>
      </c>
      <c r="AC44" s="28" t="s">
        <v>52</v>
      </c>
      <c r="AD44" s="173" t="s">
        <v>83</v>
      </c>
    </row>
    <row r="45" spans="1:49" ht="15" customHeight="1" x14ac:dyDescent="0.15">
      <c r="AD45" s="173" t="s">
        <v>84</v>
      </c>
    </row>
  </sheetData>
  <sheetProtection insertRows="0" deleteRows="0"/>
  <dataConsolidate/>
  <mergeCells count="102">
    <mergeCell ref="M38:Q38"/>
    <mergeCell ref="AG38:AK38"/>
    <mergeCell ref="C40:R40"/>
    <mergeCell ref="W40:AL40"/>
    <mergeCell ref="G36:H36"/>
    <mergeCell ref="AA36:AB36"/>
    <mergeCell ref="J37:K37"/>
    <mergeCell ref="M37:Q37"/>
    <mergeCell ref="AD37:AE37"/>
    <mergeCell ref="AG37:AK37"/>
    <mergeCell ref="G33:H33"/>
    <mergeCell ref="AA33:AB33"/>
    <mergeCell ref="G34:H34"/>
    <mergeCell ref="AA34:AB34"/>
    <mergeCell ref="G35:H35"/>
    <mergeCell ref="AA35:AB35"/>
    <mergeCell ref="G30:H30"/>
    <mergeCell ref="AA30:AB30"/>
    <mergeCell ref="G31:H31"/>
    <mergeCell ref="AA31:AB31"/>
    <mergeCell ref="G32:H32"/>
    <mergeCell ref="AA32:AB32"/>
    <mergeCell ref="G27:H27"/>
    <mergeCell ref="AA27:AB27"/>
    <mergeCell ref="G28:H28"/>
    <mergeCell ref="AA28:AB28"/>
    <mergeCell ref="G29:H29"/>
    <mergeCell ref="AA29:AB29"/>
    <mergeCell ref="G24:H24"/>
    <mergeCell ref="AA24:AB24"/>
    <mergeCell ref="G25:H25"/>
    <mergeCell ref="AA25:AB25"/>
    <mergeCell ref="G26:H26"/>
    <mergeCell ref="AA26:AB26"/>
    <mergeCell ref="G21:H21"/>
    <mergeCell ref="AA21:AB21"/>
    <mergeCell ref="G22:H22"/>
    <mergeCell ref="AA22:AB22"/>
    <mergeCell ref="G23:H23"/>
    <mergeCell ref="AA23:AB23"/>
    <mergeCell ref="G18:H18"/>
    <mergeCell ref="AA18:AB18"/>
    <mergeCell ref="G19:H19"/>
    <mergeCell ref="AA19:AB19"/>
    <mergeCell ref="G20:H20"/>
    <mergeCell ref="AA20:AB20"/>
    <mergeCell ref="G15:H15"/>
    <mergeCell ref="AA15:AB15"/>
    <mergeCell ref="G16:H16"/>
    <mergeCell ref="AA16:AB16"/>
    <mergeCell ref="G17:H17"/>
    <mergeCell ref="AA17:AB17"/>
    <mergeCell ref="AJ12:AK13"/>
    <mergeCell ref="AL12:AL14"/>
    <mergeCell ref="F13:F14"/>
    <mergeCell ref="G13:H14"/>
    <mergeCell ref="I13:I14"/>
    <mergeCell ref="J13:J14"/>
    <mergeCell ref="K13:K14"/>
    <mergeCell ref="Z13:Z14"/>
    <mergeCell ref="AA13:AB14"/>
    <mergeCell ref="AC13:AC14"/>
    <mergeCell ref="Y12:Y14"/>
    <mergeCell ref="Z12:AB12"/>
    <mergeCell ref="AC12:AE12"/>
    <mergeCell ref="AF12:AF14"/>
    <mergeCell ref="AG12:AG14"/>
    <mergeCell ref="AH12:AI13"/>
    <mergeCell ref="AD13:AD14"/>
    <mergeCell ref="AE13:AE14"/>
    <mergeCell ref="M12:M14"/>
    <mergeCell ref="N12:O13"/>
    <mergeCell ref="P12:Q13"/>
    <mergeCell ref="R12:R14"/>
    <mergeCell ref="W12:W14"/>
    <mergeCell ref="X12:X14"/>
    <mergeCell ref="C12:C14"/>
    <mergeCell ref="D12:D14"/>
    <mergeCell ref="E12:E14"/>
    <mergeCell ref="F12:H12"/>
    <mergeCell ref="I12:K12"/>
    <mergeCell ref="L12:L14"/>
    <mergeCell ref="B2:S2"/>
    <mergeCell ref="V2:AM2"/>
    <mergeCell ref="N6:P6"/>
    <mergeCell ref="AH6:AJ6"/>
    <mergeCell ref="C8:D10"/>
    <mergeCell ref="F8:N8"/>
    <mergeCell ref="P8:Q8"/>
    <mergeCell ref="W8:X10"/>
    <mergeCell ref="Z8:AH8"/>
    <mergeCell ref="AJ8:AK8"/>
    <mergeCell ref="F9:N9"/>
    <mergeCell ref="P9:Q10"/>
    <mergeCell ref="R9:R10"/>
    <mergeCell ref="Z9:AH9"/>
    <mergeCell ref="AJ9:AK10"/>
    <mergeCell ref="AL9:AL10"/>
    <mergeCell ref="F10:J10"/>
    <mergeCell ref="L10:N10"/>
    <mergeCell ref="Z10:AD10"/>
    <mergeCell ref="AF10:AH10"/>
  </mergeCells>
  <phoneticPr fontId="1"/>
  <conditionalFormatting sqref="W40 C15:Q36">
    <cfRule type="expression" dxfId="32" priority="7">
      <formula>C15&lt;&gt;""</formula>
    </cfRule>
  </conditionalFormatting>
  <conditionalFormatting sqref="C40">
    <cfRule type="expression" dxfId="31" priority="6">
      <formula>C40&lt;&gt;""</formula>
    </cfRule>
  </conditionalFormatting>
  <conditionalFormatting sqref="R6">
    <cfRule type="expression" dxfId="30" priority="5">
      <formula>R6&lt;&gt;""</formula>
    </cfRule>
  </conditionalFormatting>
  <conditionalFormatting sqref="N6:P6">
    <cfRule type="expression" dxfId="29" priority="4">
      <formula>N6&lt;&gt;""</formula>
    </cfRule>
  </conditionalFormatting>
  <conditionalFormatting sqref="AL6">
    <cfRule type="expression" dxfId="28" priority="3">
      <formula>AL6&lt;&gt;""</formula>
    </cfRule>
  </conditionalFormatting>
  <conditionalFormatting sqref="AH6:AJ6">
    <cfRule type="expression" dxfId="27" priority="2">
      <formula>AH6&lt;&gt;""</formula>
    </cfRule>
  </conditionalFormatting>
  <conditionalFormatting sqref="W15:AK36">
    <cfRule type="expression" dxfId="26" priority="1">
      <formula>W15&lt;&gt;""</formula>
    </cfRule>
  </conditionalFormatting>
  <dataValidations count="1">
    <dataValidation type="list" allowBlank="1" showInputMessage="1" showErrorMessage="1" sqref="AD15:AD36" xr:uid="{66622F23-133C-47B3-B335-171E584B8652}">
      <formula1>$AD$43:$AD$45</formula1>
    </dataValidation>
  </dataValidations>
  <printOptions horizontalCentered="1" verticalCentered="1"/>
  <pageMargins left="0.59055118110236227" right="0.59055118110236227" top="0.59055118110236227" bottom="0.59055118110236227" header="0.31496062992125984" footer="0.31496062992125984"/>
  <pageSetup paperSize="9" scale="82"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4" tint="0.39997558519241921"/>
  </sheetPr>
  <dimension ref="A1:ER52"/>
  <sheetViews>
    <sheetView showGridLines="0" zoomScaleNormal="100" zoomScaleSheetLayoutView="70" workbookViewId="0">
      <selection activeCell="C9" sqref="C9:F10"/>
    </sheetView>
  </sheetViews>
  <sheetFormatPr defaultColWidth="3.125" defaultRowHeight="15" customHeight="1" x14ac:dyDescent="0.15"/>
  <cols>
    <col min="1" max="29" width="3.375" style="3" customWidth="1"/>
    <col min="30" max="31" width="3.375" style="116" customWidth="1"/>
    <col min="32" max="60" width="3.375" style="3" customWidth="1"/>
    <col min="61" max="62" width="3.375" style="116" customWidth="1"/>
    <col min="63" max="16384" width="3.125" style="3"/>
  </cols>
  <sheetData>
    <row r="1" spans="1:148" ht="7.9" customHeight="1" x14ac:dyDescent="0.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row>
    <row r="2" spans="1:148" s="101" customFormat="1" ht="22.15" customHeight="1" x14ac:dyDescent="0.15">
      <c r="A2" s="1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9"/>
      <c r="AF2" s="126"/>
      <c r="AG2" s="695" t="s">
        <v>56</v>
      </c>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126"/>
      <c r="BK2" s="50"/>
      <c r="BL2" s="50"/>
      <c r="BM2" s="50"/>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55"/>
      <c r="DQ2" s="48"/>
      <c r="DR2" s="48"/>
      <c r="DS2" s="48"/>
      <c r="DT2" s="48"/>
      <c r="DU2" s="48"/>
      <c r="DV2" s="48"/>
      <c r="DW2" s="48"/>
      <c r="DX2" s="48"/>
      <c r="DY2" s="48"/>
      <c r="DZ2" s="48"/>
      <c r="EA2" s="48"/>
      <c r="EB2" s="48"/>
      <c r="EC2" s="48"/>
      <c r="ED2" s="48"/>
      <c r="EE2" s="48"/>
      <c r="EF2" s="48"/>
      <c r="EG2" s="48"/>
      <c r="EH2" s="48"/>
      <c r="EI2" s="48"/>
      <c r="EJ2" s="48"/>
      <c r="EK2" s="48"/>
      <c r="EL2" s="48"/>
      <c r="EM2" s="48"/>
      <c r="EN2" s="48"/>
      <c r="EO2" s="48"/>
      <c r="EP2" s="48"/>
      <c r="EQ2" s="73"/>
      <c r="ER2" s="73"/>
    </row>
    <row r="3" spans="1:148" s="101" customFormat="1" ht="7.9" customHeight="1" x14ac:dyDescent="0.15">
      <c r="A3" s="19"/>
      <c r="B3" s="49"/>
      <c r="C3" s="49"/>
      <c r="D3" s="49"/>
      <c r="E3" s="49"/>
      <c r="F3" s="49"/>
      <c r="G3" s="49"/>
      <c r="H3" s="49"/>
      <c r="I3" s="49"/>
      <c r="J3" s="49"/>
      <c r="K3" s="49"/>
      <c r="L3" s="49"/>
      <c r="M3" s="49"/>
      <c r="N3" s="49"/>
      <c r="O3" s="49"/>
      <c r="P3" s="49"/>
      <c r="Q3" s="49"/>
      <c r="R3" s="49"/>
      <c r="S3" s="49"/>
      <c r="T3" s="49"/>
      <c r="U3" s="9"/>
      <c r="V3" s="9"/>
      <c r="W3" s="9"/>
      <c r="X3" s="9"/>
      <c r="Y3" s="9"/>
      <c r="Z3" s="9"/>
      <c r="AA3" s="9"/>
      <c r="AB3" s="9"/>
      <c r="AC3" s="9"/>
      <c r="AD3" s="9"/>
      <c r="AE3" s="9"/>
      <c r="AF3" s="54"/>
      <c r="AG3" s="54"/>
      <c r="AH3" s="54"/>
      <c r="AI3" s="54"/>
      <c r="AJ3" s="54"/>
      <c r="AK3" s="54"/>
      <c r="AL3" s="54"/>
      <c r="AM3" s="54"/>
      <c r="AN3" s="54"/>
      <c r="AO3" s="54"/>
      <c r="AP3" s="54"/>
      <c r="AQ3" s="54"/>
      <c r="AR3" s="54"/>
      <c r="AS3" s="54"/>
      <c r="AT3" s="54"/>
      <c r="AU3" s="54"/>
      <c r="AV3" s="54"/>
      <c r="AW3" s="54"/>
      <c r="AX3" s="54"/>
      <c r="AY3" s="54"/>
      <c r="AZ3" s="126"/>
      <c r="BA3" s="126"/>
      <c r="BB3" s="126"/>
      <c r="BC3" s="126"/>
      <c r="BD3" s="126"/>
      <c r="BE3" s="126"/>
      <c r="BF3" s="126"/>
      <c r="BG3" s="126"/>
      <c r="BH3" s="126"/>
      <c r="BI3" s="126"/>
      <c r="BJ3" s="126"/>
      <c r="BK3" s="50"/>
      <c r="BL3" s="50"/>
      <c r="BM3" s="50"/>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55"/>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73"/>
      <c r="ER3" s="73"/>
    </row>
    <row r="4" spans="1:148" s="74" customFormat="1" ht="16.149999999999999" customHeight="1" x14ac:dyDescent="0.15">
      <c r="A4" s="45"/>
      <c r="B4" s="45"/>
      <c r="C4" s="45"/>
      <c r="D4" s="45" t="s">
        <v>112</v>
      </c>
      <c r="E4" s="248"/>
      <c r="F4" s="248"/>
      <c r="G4" s="45"/>
      <c r="H4" s="45"/>
      <c r="I4" s="45" t="s">
        <v>121</v>
      </c>
      <c r="J4" s="45"/>
      <c r="K4" s="45"/>
      <c r="L4" s="45"/>
      <c r="M4" s="45"/>
      <c r="N4" s="45"/>
      <c r="O4" s="45"/>
      <c r="P4" s="45"/>
      <c r="Q4" s="45"/>
      <c r="R4" s="45"/>
      <c r="S4" s="45"/>
      <c r="T4" s="45"/>
      <c r="U4" s="9"/>
      <c r="V4" s="9"/>
      <c r="W4" s="9"/>
      <c r="X4" s="9"/>
      <c r="Y4" s="9"/>
      <c r="Z4" s="9"/>
      <c r="AA4" s="9"/>
      <c r="AB4" s="9"/>
      <c r="AC4" s="9"/>
      <c r="AD4" s="247" t="s">
        <v>109</v>
      </c>
      <c r="AE4" s="9"/>
      <c r="AF4" s="89"/>
      <c r="AG4" s="89"/>
      <c r="AH4" s="89" t="s">
        <v>107</v>
      </c>
      <c r="AI4" s="272" t="s">
        <v>118</v>
      </c>
      <c r="AJ4" s="272"/>
      <c r="AK4" s="250"/>
      <c r="AL4" s="89"/>
      <c r="AM4" s="89"/>
      <c r="AN4" s="89"/>
      <c r="AO4" s="89"/>
      <c r="AP4" s="89"/>
      <c r="AQ4" s="89"/>
      <c r="AR4" s="89"/>
      <c r="AS4" s="89"/>
      <c r="AT4" s="89"/>
      <c r="AU4" s="89"/>
      <c r="AV4" s="89"/>
      <c r="AW4" s="89"/>
      <c r="AX4" s="89"/>
      <c r="AY4" s="89"/>
      <c r="AZ4" s="126"/>
      <c r="BA4" s="126"/>
      <c r="BB4" s="126"/>
      <c r="BC4" s="126"/>
      <c r="BD4" s="126"/>
      <c r="BE4" s="126"/>
      <c r="BF4" s="126"/>
      <c r="BG4" s="126"/>
      <c r="BH4" s="126"/>
      <c r="BI4" s="126"/>
      <c r="BJ4" s="126"/>
      <c r="BS4" s="91"/>
    </row>
    <row r="5" spans="1:148" ht="7.9" customHeight="1" x14ac:dyDescent="0.1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row>
    <row r="6" spans="1:148" ht="21.75" customHeight="1" x14ac:dyDescent="0.15">
      <c r="A6" s="9"/>
      <c r="C6" s="5" t="s">
        <v>144</v>
      </c>
      <c r="D6" s="14"/>
      <c r="E6" s="14"/>
      <c r="F6" s="14"/>
      <c r="G6" s="14"/>
      <c r="H6" s="14"/>
      <c r="I6" s="14"/>
      <c r="J6" s="14"/>
      <c r="K6" s="14"/>
      <c r="L6" s="14"/>
      <c r="M6" s="14"/>
      <c r="N6" s="14"/>
      <c r="O6" s="14"/>
      <c r="P6" s="14"/>
      <c r="Q6" s="14"/>
      <c r="R6" s="14"/>
      <c r="S6" s="14"/>
      <c r="T6" s="14"/>
      <c r="U6" s="14"/>
      <c r="V6" s="14"/>
      <c r="W6" s="14"/>
      <c r="X6" s="14"/>
      <c r="Y6" s="14"/>
      <c r="Z6" s="14"/>
      <c r="AA6" s="14"/>
      <c r="AB6" s="14"/>
      <c r="AE6" s="9"/>
      <c r="AF6" s="126"/>
      <c r="AH6" s="5" t="s">
        <v>144</v>
      </c>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J6" s="126"/>
      <c r="BK6" s="10"/>
    </row>
    <row r="7" spans="1:148" ht="16.149999999999999" customHeight="1" thickBot="1" x14ac:dyDescent="0.2">
      <c r="A7" s="9"/>
      <c r="C7" s="4"/>
      <c r="D7" s="4"/>
      <c r="E7" s="4"/>
      <c r="F7" s="4"/>
      <c r="G7" s="4"/>
      <c r="H7" s="4"/>
      <c r="I7" s="4"/>
      <c r="J7" s="4"/>
      <c r="K7" s="4"/>
      <c r="L7" s="4"/>
      <c r="M7" s="4"/>
      <c r="N7" s="4"/>
      <c r="O7" s="4"/>
      <c r="P7" s="4"/>
      <c r="Q7" s="4"/>
      <c r="R7" s="4"/>
      <c r="S7" s="696" t="s">
        <v>48</v>
      </c>
      <c r="T7" s="696"/>
      <c r="U7" s="598"/>
      <c r="V7" s="598"/>
      <c r="W7" s="598"/>
      <c r="X7" s="598"/>
      <c r="Y7" s="697" t="s">
        <v>49</v>
      </c>
      <c r="Z7" s="697"/>
      <c r="AA7" s="698"/>
      <c r="AB7" s="698"/>
      <c r="AC7" s="698"/>
      <c r="AD7" s="61"/>
      <c r="AE7" s="13"/>
      <c r="AF7" s="126"/>
      <c r="AH7" s="4"/>
      <c r="AI7" s="4"/>
      <c r="AJ7" s="4"/>
      <c r="AK7" s="4"/>
      <c r="AL7" s="4"/>
      <c r="AM7" s="4"/>
      <c r="AN7" s="4"/>
      <c r="AO7" s="4"/>
      <c r="AP7" s="4"/>
      <c r="AQ7" s="4"/>
      <c r="AR7" s="4"/>
      <c r="AS7" s="4"/>
      <c r="AT7" s="4"/>
      <c r="AU7" s="4"/>
      <c r="AV7" s="4"/>
      <c r="AW7" s="4"/>
      <c r="AX7" s="696" t="s">
        <v>48</v>
      </c>
      <c r="AY7" s="696"/>
      <c r="AZ7" s="627" t="s">
        <v>102</v>
      </c>
      <c r="BA7" s="627"/>
      <c r="BB7" s="627"/>
      <c r="BC7" s="627"/>
      <c r="BD7" s="697" t="s">
        <v>49</v>
      </c>
      <c r="BE7" s="697"/>
      <c r="BF7" s="699">
        <v>44484</v>
      </c>
      <c r="BG7" s="700"/>
      <c r="BH7" s="700"/>
      <c r="BI7" s="61"/>
      <c r="BJ7" s="129"/>
      <c r="BK7" s="8"/>
    </row>
    <row r="8" spans="1:148" ht="18" customHeight="1" thickBot="1" x14ac:dyDescent="0.2">
      <c r="A8" s="9"/>
      <c r="C8" s="711" t="s">
        <v>43</v>
      </c>
      <c r="D8" s="712"/>
      <c r="E8" s="712"/>
      <c r="F8" s="712"/>
      <c r="G8" s="708"/>
      <c r="H8" s="708"/>
      <c r="I8" s="708"/>
      <c r="J8" s="709"/>
      <c r="K8" s="25" t="s">
        <v>123</v>
      </c>
      <c r="L8" s="4"/>
      <c r="M8" s="4"/>
      <c r="N8" s="4"/>
      <c r="O8" s="4"/>
      <c r="P8" s="4"/>
      <c r="Q8" s="4"/>
      <c r="R8" s="4"/>
      <c r="S8" s="4"/>
      <c r="T8" s="4"/>
      <c r="U8" s="4"/>
      <c r="V8" s="4"/>
      <c r="W8" s="4"/>
      <c r="X8" s="4"/>
      <c r="Y8" s="4"/>
      <c r="Z8" s="4"/>
      <c r="AA8" s="4"/>
      <c r="AB8" s="4"/>
      <c r="AC8" s="4"/>
      <c r="AD8" s="61"/>
      <c r="AE8" s="13"/>
      <c r="AF8" s="126"/>
      <c r="AH8" s="711" t="s">
        <v>43</v>
      </c>
      <c r="AI8" s="712"/>
      <c r="AJ8" s="712"/>
      <c r="AK8" s="712"/>
      <c r="AL8" s="717" t="s">
        <v>128</v>
      </c>
      <c r="AM8" s="717"/>
      <c r="AN8" s="717"/>
      <c r="AO8" s="718"/>
      <c r="AP8" s="43" t="s">
        <v>123</v>
      </c>
      <c r="AQ8" s="41"/>
      <c r="AR8" s="41"/>
      <c r="AS8" s="41"/>
      <c r="AT8" s="41"/>
      <c r="AU8" s="41"/>
      <c r="AV8" s="41"/>
      <c r="AW8" s="41"/>
      <c r="AX8" s="41"/>
      <c r="AY8" s="41"/>
      <c r="AZ8" s="41"/>
      <c r="BA8" s="41"/>
      <c r="BB8" s="41"/>
      <c r="BC8" s="41"/>
      <c r="BD8" s="41"/>
      <c r="BE8" s="41"/>
      <c r="BF8" s="41"/>
      <c r="BG8" s="41"/>
      <c r="BH8" s="41"/>
      <c r="BI8" s="61"/>
      <c r="BJ8" s="129"/>
      <c r="BK8" s="11"/>
    </row>
    <row r="9" spans="1:148" s="6" customFormat="1" ht="18" customHeight="1" x14ac:dyDescent="0.15">
      <c r="A9" s="12"/>
      <c r="C9" s="689" t="s">
        <v>172</v>
      </c>
      <c r="D9" s="690"/>
      <c r="E9" s="690"/>
      <c r="F9" s="691"/>
      <c r="G9" s="710" t="s">
        <v>6</v>
      </c>
      <c r="H9" s="710"/>
      <c r="I9" s="710"/>
      <c r="J9" s="710"/>
      <c r="K9" s="714">
        <f>基本情報!D16</f>
        <v>0</v>
      </c>
      <c r="L9" s="715"/>
      <c r="M9" s="715"/>
      <c r="N9" s="715"/>
      <c r="O9" s="715"/>
      <c r="P9" s="715"/>
      <c r="Q9" s="715"/>
      <c r="R9" s="715"/>
      <c r="S9" s="715"/>
      <c r="T9" s="715"/>
      <c r="U9" s="715"/>
      <c r="V9" s="715"/>
      <c r="W9" s="715"/>
      <c r="X9" s="715"/>
      <c r="Y9" s="715"/>
      <c r="Z9" s="715"/>
      <c r="AA9" s="715"/>
      <c r="AB9" s="715"/>
      <c r="AC9" s="716"/>
      <c r="AD9" s="117"/>
      <c r="AE9" s="12"/>
      <c r="AF9" s="127"/>
      <c r="AH9" s="689" t="s">
        <v>172</v>
      </c>
      <c r="AI9" s="690"/>
      <c r="AJ9" s="690"/>
      <c r="AK9" s="691"/>
      <c r="AL9" s="722" t="s">
        <v>6</v>
      </c>
      <c r="AM9" s="722"/>
      <c r="AN9" s="722"/>
      <c r="AO9" s="722"/>
      <c r="AP9" s="719" t="str">
        <f>基本情報!J16</f>
        <v>低炭素株式会社</v>
      </c>
      <c r="AQ9" s="720"/>
      <c r="AR9" s="720"/>
      <c r="AS9" s="720"/>
      <c r="AT9" s="720"/>
      <c r="AU9" s="720"/>
      <c r="AV9" s="720"/>
      <c r="AW9" s="720"/>
      <c r="AX9" s="720"/>
      <c r="AY9" s="720"/>
      <c r="AZ9" s="720"/>
      <c r="BA9" s="720"/>
      <c r="BB9" s="720"/>
      <c r="BC9" s="720"/>
      <c r="BD9" s="720"/>
      <c r="BE9" s="720"/>
      <c r="BF9" s="720"/>
      <c r="BG9" s="720"/>
      <c r="BH9" s="721"/>
      <c r="BI9" s="117"/>
      <c r="BJ9" s="127"/>
      <c r="BK9" s="7"/>
    </row>
    <row r="10" spans="1:148" s="6" customFormat="1" ht="18" customHeight="1" x14ac:dyDescent="0.15">
      <c r="A10" s="12"/>
      <c r="C10" s="692"/>
      <c r="D10" s="693"/>
      <c r="E10" s="693"/>
      <c r="F10" s="694"/>
      <c r="G10" s="713" t="s">
        <v>167</v>
      </c>
      <c r="H10" s="713"/>
      <c r="I10" s="713"/>
      <c r="J10" s="713"/>
      <c r="K10" s="714">
        <f>基本情報!D17</f>
        <v>0</v>
      </c>
      <c r="L10" s="715"/>
      <c r="M10" s="715"/>
      <c r="N10" s="715"/>
      <c r="O10" s="715"/>
      <c r="P10" s="715"/>
      <c r="Q10" s="715"/>
      <c r="R10" s="715"/>
      <c r="S10" s="715"/>
      <c r="T10" s="715"/>
      <c r="U10" s="715"/>
      <c r="V10" s="715"/>
      <c r="W10" s="715"/>
      <c r="X10" s="715"/>
      <c r="Y10" s="715"/>
      <c r="Z10" s="715"/>
      <c r="AA10" s="715"/>
      <c r="AB10" s="715"/>
      <c r="AC10" s="716"/>
      <c r="AD10" s="117"/>
      <c r="AE10" s="12"/>
      <c r="AF10" s="127"/>
      <c r="AH10" s="692"/>
      <c r="AI10" s="693"/>
      <c r="AJ10" s="693"/>
      <c r="AK10" s="694"/>
      <c r="AL10" s="723" t="s">
        <v>167</v>
      </c>
      <c r="AM10" s="723"/>
      <c r="AN10" s="723"/>
      <c r="AO10" s="723"/>
      <c r="AP10" s="719" t="str">
        <f>基本情報!J17</f>
        <v>御殿場工場</v>
      </c>
      <c r="AQ10" s="720"/>
      <c r="AR10" s="720"/>
      <c r="AS10" s="720"/>
      <c r="AT10" s="720"/>
      <c r="AU10" s="720"/>
      <c r="AV10" s="720"/>
      <c r="AW10" s="720"/>
      <c r="AX10" s="720"/>
      <c r="AY10" s="720"/>
      <c r="AZ10" s="720"/>
      <c r="BA10" s="720"/>
      <c r="BB10" s="720"/>
      <c r="BC10" s="720"/>
      <c r="BD10" s="720"/>
      <c r="BE10" s="720"/>
      <c r="BF10" s="720"/>
      <c r="BG10" s="720"/>
      <c r="BH10" s="721"/>
      <c r="BI10" s="117"/>
      <c r="BJ10" s="127"/>
    </row>
    <row r="11" spans="1:148" ht="34.5" customHeight="1" x14ac:dyDescent="0.15">
      <c r="A11" s="9"/>
      <c r="C11" s="701" t="s">
        <v>166</v>
      </c>
      <c r="D11" s="702"/>
      <c r="E11" s="702"/>
      <c r="F11" s="703"/>
      <c r="G11" s="704"/>
      <c r="H11" s="705"/>
      <c r="I11" s="705"/>
      <c r="J11" s="705"/>
      <c r="K11" s="705"/>
      <c r="L11" s="705"/>
      <c r="M11" s="705"/>
      <c r="N11" s="742" t="s">
        <v>8</v>
      </c>
      <c r="O11" s="743"/>
      <c r="P11" s="732" t="s">
        <v>161</v>
      </c>
      <c r="Q11" s="732"/>
      <c r="R11" s="732"/>
      <c r="S11" s="732"/>
      <c r="T11" s="488">
        <f>基本情報!D28</f>
        <v>0</v>
      </c>
      <c r="U11" s="489"/>
      <c r="V11" s="489"/>
      <c r="W11" s="489"/>
      <c r="X11" s="489"/>
      <c r="Y11" s="489"/>
      <c r="Z11" s="489"/>
      <c r="AA11" s="489"/>
      <c r="AB11" s="730" t="s">
        <v>8</v>
      </c>
      <c r="AC11" s="731"/>
      <c r="AE11" s="9"/>
      <c r="AF11" s="126"/>
      <c r="AH11" s="701" t="s">
        <v>166</v>
      </c>
      <c r="AI11" s="702"/>
      <c r="AJ11" s="702"/>
      <c r="AK11" s="703"/>
      <c r="AL11" s="725" t="s">
        <v>103</v>
      </c>
      <c r="AM11" s="726"/>
      <c r="AN11" s="726"/>
      <c r="AO11" s="726"/>
      <c r="AP11" s="726"/>
      <c r="AQ11" s="726"/>
      <c r="AR11" s="726"/>
      <c r="AS11" s="744" t="s">
        <v>8</v>
      </c>
      <c r="AT11" s="745"/>
      <c r="AU11" s="746" t="s">
        <v>161</v>
      </c>
      <c r="AV11" s="746"/>
      <c r="AW11" s="746"/>
      <c r="AX11" s="746"/>
      <c r="AY11" s="747" t="str">
        <f>基本情報!J28</f>
        <v>診断　太郎</v>
      </c>
      <c r="AZ11" s="748"/>
      <c r="BA11" s="748"/>
      <c r="BB11" s="748"/>
      <c r="BC11" s="748"/>
      <c r="BD11" s="748"/>
      <c r="BE11" s="748"/>
      <c r="BF11" s="748"/>
      <c r="BG11" s="706" t="s">
        <v>8</v>
      </c>
      <c r="BH11" s="707"/>
      <c r="BJ11" s="126"/>
    </row>
    <row r="12" spans="1:148" ht="47.25" customHeight="1" x14ac:dyDescent="0.15">
      <c r="A12" s="9"/>
      <c r="C12" s="727" t="s">
        <v>174</v>
      </c>
      <c r="D12" s="728"/>
      <c r="E12" s="728"/>
      <c r="F12" s="728"/>
      <c r="G12" s="728"/>
      <c r="H12" s="728"/>
      <c r="I12" s="728"/>
      <c r="J12" s="728"/>
      <c r="K12" s="728"/>
      <c r="L12" s="728"/>
      <c r="M12" s="728"/>
      <c r="N12" s="728"/>
      <c r="O12" s="728"/>
      <c r="P12" s="728"/>
      <c r="Q12" s="728"/>
      <c r="R12" s="728"/>
      <c r="S12" s="728"/>
      <c r="T12" s="728"/>
      <c r="U12" s="728"/>
      <c r="V12" s="728"/>
      <c r="W12" s="728"/>
      <c r="X12" s="728"/>
      <c r="Y12" s="728"/>
      <c r="Z12" s="728"/>
      <c r="AA12" s="728"/>
      <c r="AB12" s="728"/>
      <c r="AC12" s="729"/>
      <c r="AE12" s="9"/>
      <c r="AF12" s="126"/>
      <c r="AH12" s="727" t="s">
        <v>174</v>
      </c>
      <c r="AI12" s="728"/>
      <c r="AJ12" s="728"/>
      <c r="AK12" s="728"/>
      <c r="AL12" s="728"/>
      <c r="AM12" s="728"/>
      <c r="AN12" s="728"/>
      <c r="AO12" s="728"/>
      <c r="AP12" s="728"/>
      <c r="AQ12" s="728"/>
      <c r="AR12" s="728"/>
      <c r="AS12" s="728"/>
      <c r="AT12" s="728"/>
      <c r="AU12" s="728"/>
      <c r="AV12" s="728"/>
      <c r="AW12" s="728"/>
      <c r="AX12" s="728"/>
      <c r="AY12" s="728"/>
      <c r="AZ12" s="728"/>
      <c r="BA12" s="728"/>
      <c r="BB12" s="728"/>
      <c r="BC12" s="728"/>
      <c r="BD12" s="728"/>
      <c r="BE12" s="728"/>
      <c r="BF12" s="728"/>
      <c r="BG12" s="728"/>
      <c r="BH12" s="729"/>
      <c r="BJ12" s="126"/>
    </row>
    <row r="13" spans="1:148" ht="65.650000000000006" customHeight="1" x14ac:dyDescent="0.15">
      <c r="A13" s="9"/>
      <c r="C13" s="26"/>
      <c r="D13" s="739"/>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1"/>
      <c r="AC13" s="23"/>
      <c r="AE13" s="9"/>
      <c r="AF13" s="126"/>
      <c r="AH13" s="26"/>
      <c r="AI13" s="739"/>
      <c r="AJ13" s="740"/>
      <c r="AK13" s="740"/>
      <c r="AL13" s="740"/>
      <c r="AM13" s="740"/>
      <c r="AN13" s="740"/>
      <c r="AO13" s="740"/>
      <c r="AP13" s="740"/>
      <c r="AQ13" s="740"/>
      <c r="AR13" s="740"/>
      <c r="AS13" s="740"/>
      <c r="AT13" s="740"/>
      <c r="AU13" s="740"/>
      <c r="AV13" s="740"/>
      <c r="AW13" s="740"/>
      <c r="AX13" s="740"/>
      <c r="AY13" s="740"/>
      <c r="AZ13" s="740"/>
      <c r="BA13" s="740"/>
      <c r="BB13" s="740"/>
      <c r="BC13" s="740"/>
      <c r="BD13" s="740"/>
      <c r="BE13" s="740"/>
      <c r="BF13" s="740"/>
      <c r="BG13" s="741"/>
      <c r="BH13" s="23"/>
      <c r="BJ13" s="126"/>
      <c r="BK13" s="20"/>
    </row>
    <row r="14" spans="1:148" ht="15" customHeight="1" x14ac:dyDescent="0.15">
      <c r="A14" s="9"/>
      <c r="C14" s="22"/>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3"/>
      <c r="AE14" s="9"/>
      <c r="AF14" s="126"/>
      <c r="AH14" s="22"/>
      <c r="AI14" s="130"/>
      <c r="AJ14" s="130"/>
      <c r="AK14" s="130"/>
      <c r="AL14" s="130"/>
      <c r="AM14" s="130"/>
      <c r="AN14" s="130"/>
      <c r="AO14" s="130"/>
      <c r="AP14" s="130"/>
      <c r="AQ14" s="130"/>
      <c r="AR14" s="130"/>
      <c r="AS14" s="130"/>
      <c r="AT14" s="130"/>
      <c r="AU14" s="130"/>
      <c r="AV14" s="130"/>
      <c r="AW14" s="130"/>
      <c r="AX14" s="130"/>
      <c r="AY14" s="130"/>
      <c r="AZ14" s="130"/>
      <c r="BA14" s="130"/>
      <c r="BB14" s="130"/>
      <c r="BC14" s="130"/>
      <c r="BD14" s="130"/>
      <c r="BE14" s="130"/>
      <c r="BF14" s="130"/>
      <c r="BG14" s="130"/>
      <c r="BH14" s="23"/>
      <c r="BJ14" s="126"/>
      <c r="BK14" s="20"/>
    </row>
    <row r="15" spans="1:148" ht="15" customHeight="1" x14ac:dyDescent="0.15">
      <c r="A15" s="9"/>
      <c r="C15" s="356"/>
      <c r="D15" s="357"/>
      <c r="E15" s="357"/>
      <c r="F15" s="357"/>
      <c r="G15" s="357"/>
      <c r="H15" s="357"/>
      <c r="I15" s="357"/>
      <c r="J15" s="357"/>
      <c r="K15" s="357"/>
      <c r="L15" s="357"/>
      <c r="M15" s="357"/>
      <c r="N15" s="357"/>
      <c r="O15" s="346" t="s">
        <v>131</v>
      </c>
      <c r="P15" s="357"/>
      <c r="Q15" s="357"/>
      <c r="R15" s="357"/>
      <c r="S15" s="357"/>
      <c r="T15" s="357"/>
      <c r="U15" s="357"/>
      <c r="V15" s="357"/>
      <c r="W15" s="357"/>
      <c r="X15" s="357"/>
      <c r="Y15" s="357"/>
      <c r="Z15" s="357"/>
      <c r="AA15" s="357"/>
      <c r="AB15" s="357"/>
      <c r="AC15" s="358"/>
      <c r="AE15" s="9"/>
      <c r="AF15" s="126"/>
      <c r="AH15" s="733" t="s">
        <v>51</v>
      </c>
      <c r="AI15" s="734"/>
      <c r="AJ15" s="734"/>
      <c r="AK15" s="734"/>
      <c r="AL15" s="734"/>
      <c r="AM15" s="734"/>
      <c r="AN15" s="734"/>
      <c r="AO15" s="734"/>
      <c r="AP15" s="734"/>
      <c r="AQ15" s="734"/>
      <c r="AR15" s="734"/>
      <c r="AS15" s="734"/>
      <c r="AT15" s="734"/>
      <c r="AU15" s="734"/>
      <c r="AV15" s="734"/>
      <c r="AW15" s="734"/>
      <c r="AX15" s="734"/>
      <c r="AY15" s="734"/>
      <c r="AZ15" s="734"/>
      <c r="BA15" s="734"/>
      <c r="BB15" s="734"/>
      <c r="BC15" s="734"/>
      <c r="BD15" s="734"/>
      <c r="BE15" s="734"/>
      <c r="BF15" s="734"/>
      <c r="BG15" s="734"/>
      <c r="BH15" s="735"/>
      <c r="BJ15" s="126"/>
    </row>
    <row r="16" spans="1:148" ht="15" customHeight="1" x14ac:dyDescent="0.15">
      <c r="A16" s="9"/>
      <c r="C16" s="359"/>
      <c r="D16" s="360"/>
      <c r="E16" s="360"/>
      <c r="F16" s="351"/>
      <c r="G16" s="360"/>
      <c r="H16" s="360"/>
      <c r="I16" s="360"/>
      <c r="J16" s="360"/>
      <c r="K16" s="360"/>
      <c r="L16" s="360"/>
      <c r="M16" s="360"/>
      <c r="N16" s="360"/>
      <c r="O16" s="360"/>
      <c r="P16" s="360"/>
      <c r="Q16" s="360"/>
      <c r="R16" s="360"/>
      <c r="S16" s="360"/>
      <c r="T16" s="360"/>
      <c r="U16" s="360"/>
      <c r="V16" s="360"/>
      <c r="W16" s="360"/>
      <c r="X16" s="360"/>
      <c r="Y16" s="360"/>
      <c r="Z16" s="360"/>
      <c r="AA16" s="360"/>
      <c r="AB16" s="360"/>
      <c r="AC16" s="361"/>
      <c r="AE16" s="9"/>
      <c r="AF16" s="126"/>
      <c r="AH16" s="733"/>
      <c r="AI16" s="734"/>
      <c r="AJ16" s="734"/>
      <c r="AK16" s="734"/>
      <c r="AL16" s="734"/>
      <c r="AM16" s="734"/>
      <c r="AN16" s="734"/>
      <c r="AO16" s="734"/>
      <c r="AP16" s="734"/>
      <c r="AQ16" s="734"/>
      <c r="AR16" s="734"/>
      <c r="AS16" s="734"/>
      <c r="AT16" s="734"/>
      <c r="AU16" s="734"/>
      <c r="AV16" s="734"/>
      <c r="AW16" s="734"/>
      <c r="AX16" s="734"/>
      <c r="AY16" s="734"/>
      <c r="AZ16" s="734"/>
      <c r="BA16" s="734"/>
      <c r="BB16" s="734"/>
      <c r="BC16" s="734"/>
      <c r="BD16" s="734"/>
      <c r="BE16" s="734"/>
      <c r="BF16" s="734"/>
      <c r="BG16" s="734"/>
      <c r="BH16" s="735"/>
      <c r="BJ16" s="126"/>
    </row>
    <row r="17" spans="1:63" ht="15" customHeight="1" x14ac:dyDescent="0.15">
      <c r="A17" s="9"/>
      <c r="C17" s="359"/>
      <c r="D17" s="350"/>
      <c r="E17" s="350"/>
      <c r="F17" s="360"/>
      <c r="G17" s="351"/>
      <c r="H17" s="360"/>
      <c r="I17" s="360"/>
      <c r="J17" s="360"/>
      <c r="K17" s="360"/>
      <c r="L17" s="360"/>
      <c r="M17" s="360"/>
      <c r="N17" s="360"/>
      <c r="O17" s="360"/>
      <c r="P17" s="360"/>
      <c r="Q17" s="360"/>
      <c r="R17" s="360"/>
      <c r="S17" s="360"/>
      <c r="T17" s="360"/>
      <c r="U17" s="360"/>
      <c r="V17" s="360"/>
      <c r="W17" s="360"/>
      <c r="X17" s="360"/>
      <c r="Y17" s="360"/>
      <c r="Z17" s="360"/>
      <c r="AA17" s="360"/>
      <c r="AB17" s="360"/>
      <c r="AC17" s="361"/>
      <c r="AE17" s="9"/>
      <c r="AF17" s="126"/>
      <c r="AH17" s="733"/>
      <c r="AI17" s="734"/>
      <c r="AJ17" s="734"/>
      <c r="AK17" s="734"/>
      <c r="AL17" s="734"/>
      <c r="AM17" s="734"/>
      <c r="AN17" s="734"/>
      <c r="AO17" s="734"/>
      <c r="AP17" s="734"/>
      <c r="AQ17" s="734"/>
      <c r="AR17" s="734"/>
      <c r="AS17" s="734"/>
      <c r="AT17" s="734"/>
      <c r="AU17" s="734"/>
      <c r="AV17" s="734"/>
      <c r="AW17" s="734"/>
      <c r="AX17" s="734"/>
      <c r="AY17" s="734"/>
      <c r="AZ17" s="734"/>
      <c r="BA17" s="734"/>
      <c r="BB17" s="734"/>
      <c r="BC17" s="734"/>
      <c r="BD17" s="734"/>
      <c r="BE17" s="734"/>
      <c r="BF17" s="734"/>
      <c r="BG17" s="734"/>
      <c r="BH17" s="735"/>
      <c r="BJ17" s="126"/>
    </row>
    <row r="18" spans="1:63" ht="15" customHeight="1" x14ac:dyDescent="0.15">
      <c r="A18" s="9"/>
      <c r="C18" s="359"/>
      <c r="D18" s="360"/>
      <c r="E18" s="360"/>
      <c r="F18" s="360"/>
      <c r="G18" s="360"/>
      <c r="H18" s="360"/>
      <c r="I18" s="360"/>
      <c r="J18" s="360"/>
      <c r="K18" s="360"/>
      <c r="L18" s="360"/>
      <c r="M18" s="360"/>
      <c r="N18" s="360"/>
      <c r="O18" s="360"/>
      <c r="P18" s="360"/>
      <c r="Q18" s="360"/>
      <c r="R18" s="360"/>
      <c r="S18" s="360"/>
      <c r="T18" s="360"/>
      <c r="U18" s="360"/>
      <c r="V18" s="360"/>
      <c r="W18" s="360"/>
      <c r="X18" s="360"/>
      <c r="Y18" s="360"/>
      <c r="Z18" s="360"/>
      <c r="AA18" s="360"/>
      <c r="AB18" s="360"/>
      <c r="AC18" s="361"/>
      <c r="AE18" s="9"/>
      <c r="AF18" s="126"/>
      <c r="AH18" s="733"/>
      <c r="AI18" s="734"/>
      <c r="AJ18" s="734"/>
      <c r="AK18" s="734"/>
      <c r="AL18" s="734"/>
      <c r="AM18" s="734"/>
      <c r="AN18" s="734"/>
      <c r="AO18" s="734"/>
      <c r="AP18" s="734"/>
      <c r="AQ18" s="734"/>
      <c r="AR18" s="734"/>
      <c r="AS18" s="734"/>
      <c r="AT18" s="734"/>
      <c r="AU18" s="734"/>
      <c r="AV18" s="734"/>
      <c r="AW18" s="734"/>
      <c r="AX18" s="734"/>
      <c r="AY18" s="734"/>
      <c r="AZ18" s="734"/>
      <c r="BA18" s="734"/>
      <c r="BB18" s="734"/>
      <c r="BC18" s="734"/>
      <c r="BD18" s="734"/>
      <c r="BE18" s="734"/>
      <c r="BF18" s="734"/>
      <c r="BG18" s="734"/>
      <c r="BH18" s="735"/>
      <c r="BJ18" s="126"/>
    </row>
    <row r="19" spans="1:63" ht="15" customHeight="1" x14ac:dyDescent="0.15">
      <c r="A19" s="9"/>
      <c r="C19" s="359"/>
      <c r="D19" s="360"/>
      <c r="E19" s="360"/>
      <c r="F19" s="360"/>
      <c r="G19" s="350"/>
      <c r="H19" s="360"/>
      <c r="I19" s="360"/>
      <c r="J19" s="360"/>
      <c r="K19" s="360"/>
      <c r="L19" s="360"/>
      <c r="M19" s="360"/>
      <c r="N19" s="360"/>
      <c r="O19" s="360"/>
      <c r="P19" s="360"/>
      <c r="Q19" s="360"/>
      <c r="R19" s="360"/>
      <c r="S19" s="360"/>
      <c r="T19" s="360"/>
      <c r="U19" s="360"/>
      <c r="V19" s="360"/>
      <c r="W19" s="360"/>
      <c r="X19" s="360"/>
      <c r="Y19" s="360"/>
      <c r="Z19" s="360"/>
      <c r="AA19" s="360"/>
      <c r="AB19" s="360"/>
      <c r="AC19" s="361"/>
      <c r="AE19" s="9"/>
      <c r="AF19" s="126"/>
      <c r="AH19" s="733"/>
      <c r="AI19" s="734"/>
      <c r="AJ19" s="734"/>
      <c r="AK19" s="734"/>
      <c r="AL19" s="734"/>
      <c r="AM19" s="734"/>
      <c r="AN19" s="734"/>
      <c r="AO19" s="734"/>
      <c r="AP19" s="734"/>
      <c r="AQ19" s="734"/>
      <c r="AR19" s="734"/>
      <c r="AS19" s="734"/>
      <c r="AT19" s="734"/>
      <c r="AU19" s="734"/>
      <c r="AV19" s="734"/>
      <c r="AW19" s="734"/>
      <c r="AX19" s="734"/>
      <c r="AY19" s="734"/>
      <c r="AZ19" s="734"/>
      <c r="BA19" s="734"/>
      <c r="BB19" s="734"/>
      <c r="BC19" s="734"/>
      <c r="BD19" s="734"/>
      <c r="BE19" s="734"/>
      <c r="BF19" s="734"/>
      <c r="BG19" s="734"/>
      <c r="BH19" s="735"/>
      <c r="BJ19" s="126"/>
    </row>
    <row r="20" spans="1:63" ht="15" customHeight="1" x14ac:dyDescent="0.15">
      <c r="A20" s="9"/>
      <c r="C20" s="359"/>
      <c r="D20" s="360"/>
      <c r="E20" s="360"/>
      <c r="F20" s="360"/>
      <c r="G20" s="360"/>
      <c r="H20" s="360"/>
      <c r="I20" s="360"/>
      <c r="J20" s="360"/>
      <c r="K20" s="360"/>
      <c r="L20" s="360"/>
      <c r="M20" s="360"/>
      <c r="N20" s="360"/>
      <c r="O20" s="360"/>
      <c r="P20" s="360"/>
      <c r="Q20" s="360"/>
      <c r="R20" s="360"/>
      <c r="S20" s="360"/>
      <c r="T20" s="360"/>
      <c r="U20" s="360"/>
      <c r="V20" s="360"/>
      <c r="W20" s="360"/>
      <c r="X20" s="360"/>
      <c r="Y20" s="360"/>
      <c r="Z20" s="360"/>
      <c r="AA20" s="360"/>
      <c r="AB20" s="360"/>
      <c r="AC20" s="361"/>
      <c r="AE20" s="9"/>
      <c r="AF20" s="126"/>
      <c r="AH20" s="733"/>
      <c r="AI20" s="734"/>
      <c r="AJ20" s="734"/>
      <c r="AK20" s="734"/>
      <c r="AL20" s="734"/>
      <c r="AM20" s="734"/>
      <c r="AN20" s="734"/>
      <c r="AO20" s="734"/>
      <c r="AP20" s="734"/>
      <c r="AQ20" s="734"/>
      <c r="AR20" s="734"/>
      <c r="AS20" s="734"/>
      <c r="AT20" s="734"/>
      <c r="AU20" s="734"/>
      <c r="AV20" s="734"/>
      <c r="AW20" s="734"/>
      <c r="AX20" s="734"/>
      <c r="AY20" s="734"/>
      <c r="AZ20" s="734"/>
      <c r="BA20" s="734"/>
      <c r="BB20" s="734"/>
      <c r="BC20" s="734"/>
      <c r="BD20" s="734"/>
      <c r="BE20" s="734"/>
      <c r="BF20" s="734"/>
      <c r="BG20" s="734"/>
      <c r="BH20" s="735"/>
      <c r="BJ20" s="126"/>
    </row>
    <row r="21" spans="1:63" ht="15" customHeight="1" x14ac:dyDescent="0.15">
      <c r="A21" s="9"/>
      <c r="C21" s="359"/>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360"/>
      <c r="AC21" s="361"/>
      <c r="AE21" s="9"/>
      <c r="AF21" s="126"/>
      <c r="AH21" s="733"/>
      <c r="AI21" s="734"/>
      <c r="AJ21" s="734"/>
      <c r="AK21" s="734"/>
      <c r="AL21" s="734"/>
      <c r="AM21" s="734"/>
      <c r="AN21" s="734"/>
      <c r="AO21" s="734"/>
      <c r="AP21" s="734"/>
      <c r="AQ21" s="734"/>
      <c r="AR21" s="734"/>
      <c r="AS21" s="734"/>
      <c r="AT21" s="734"/>
      <c r="AU21" s="734"/>
      <c r="AV21" s="734"/>
      <c r="AW21" s="734"/>
      <c r="AX21" s="734"/>
      <c r="AY21" s="734"/>
      <c r="AZ21" s="734"/>
      <c r="BA21" s="734"/>
      <c r="BB21" s="734"/>
      <c r="BC21" s="734"/>
      <c r="BD21" s="734"/>
      <c r="BE21" s="734"/>
      <c r="BF21" s="734"/>
      <c r="BG21" s="734"/>
      <c r="BH21" s="735"/>
      <c r="BJ21" s="126"/>
    </row>
    <row r="22" spans="1:63" ht="15" customHeight="1" x14ac:dyDescent="0.15">
      <c r="A22" s="9"/>
      <c r="C22" s="359"/>
      <c r="D22" s="360"/>
      <c r="E22" s="360"/>
      <c r="F22" s="360"/>
      <c r="G22" s="360"/>
      <c r="H22" s="360"/>
      <c r="I22" s="360"/>
      <c r="J22" s="360"/>
      <c r="K22" s="360"/>
      <c r="L22" s="360"/>
      <c r="M22" s="360"/>
      <c r="N22" s="360"/>
      <c r="O22" s="360"/>
      <c r="P22" s="360"/>
      <c r="Q22" s="360"/>
      <c r="R22" s="360"/>
      <c r="S22" s="360"/>
      <c r="T22" s="360"/>
      <c r="U22" s="360"/>
      <c r="V22" s="360"/>
      <c r="W22" s="360"/>
      <c r="X22" s="360"/>
      <c r="Y22" s="360"/>
      <c r="Z22" s="360"/>
      <c r="AA22" s="360"/>
      <c r="AB22" s="360"/>
      <c r="AC22" s="361"/>
      <c r="AE22" s="9"/>
      <c r="AF22" s="126"/>
      <c r="AH22" s="733"/>
      <c r="AI22" s="734"/>
      <c r="AJ22" s="734"/>
      <c r="AK22" s="734"/>
      <c r="AL22" s="734"/>
      <c r="AM22" s="734"/>
      <c r="AN22" s="734"/>
      <c r="AO22" s="734"/>
      <c r="AP22" s="734"/>
      <c r="AQ22" s="734"/>
      <c r="AR22" s="734"/>
      <c r="AS22" s="734"/>
      <c r="AT22" s="734"/>
      <c r="AU22" s="734"/>
      <c r="AV22" s="734"/>
      <c r="AW22" s="734"/>
      <c r="AX22" s="734"/>
      <c r="AY22" s="734"/>
      <c r="AZ22" s="734"/>
      <c r="BA22" s="734"/>
      <c r="BB22" s="734"/>
      <c r="BC22" s="734"/>
      <c r="BD22" s="734"/>
      <c r="BE22" s="734"/>
      <c r="BF22" s="734"/>
      <c r="BG22" s="734"/>
      <c r="BH22" s="735"/>
      <c r="BJ22" s="126"/>
    </row>
    <row r="23" spans="1:63" ht="15" customHeight="1" x14ac:dyDescent="0.15">
      <c r="A23" s="9"/>
      <c r="C23" s="359"/>
      <c r="D23" s="360"/>
      <c r="E23" s="360"/>
      <c r="F23" s="360"/>
      <c r="G23" s="360"/>
      <c r="H23" s="360"/>
      <c r="I23" s="360"/>
      <c r="J23" s="360"/>
      <c r="K23" s="360"/>
      <c r="L23" s="360"/>
      <c r="M23" s="360"/>
      <c r="N23" s="360"/>
      <c r="O23" s="360"/>
      <c r="P23" s="360"/>
      <c r="Q23" s="360"/>
      <c r="R23" s="360"/>
      <c r="S23" s="360"/>
      <c r="T23" s="360"/>
      <c r="U23" s="360"/>
      <c r="V23" s="360"/>
      <c r="W23" s="360"/>
      <c r="X23" s="360"/>
      <c r="Y23" s="360"/>
      <c r="Z23" s="360"/>
      <c r="AA23" s="360"/>
      <c r="AB23" s="360"/>
      <c r="AC23" s="361"/>
      <c r="AE23" s="9"/>
      <c r="AF23" s="126"/>
      <c r="AH23" s="733"/>
      <c r="AI23" s="734"/>
      <c r="AJ23" s="734"/>
      <c r="AK23" s="734"/>
      <c r="AL23" s="734"/>
      <c r="AM23" s="734"/>
      <c r="AN23" s="734"/>
      <c r="AO23" s="734"/>
      <c r="AP23" s="734"/>
      <c r="AQ23" s="734"/>
      <c r="AR23" s="734"/>
      <c r="AS23" s="734"/>
      <c r="AT23" s="734"/>
      <c r="AU23" s="734"/>
      <c r="AV23" s="734"/>
      <c r="AW23" s="734"/>
      <c r="AX23" s="734"/>
      <c r="AY23" s="734"/>
      <c r="AZ23" s="734"/>
      <c r="BA23" s="734"/>
      <c r="BB23" s="734"/>
      <c r="BC23" s="734"/>
      <c r="BD23" s="734"/>
      <c r="BE23" s="734"/>
      <c r="BF23" s="734"/>
      <c r="BG23" s="734"/>
      <c r="BH23" s="735"/>
      <c r="BJ23" s="126"/>
    </row>
    <row r="24" spans="1:63" ht="15" customHeight="1" x14ac:dyDescent="0.15">
      <c r="A24" s="9"/>
      <c r="C24" s="359"/>
      <c r="D24" s="360"/>
      <c r="E24" s="360"/>
      <c r="F24" s="360"/>
      <c r="G24" s="360"/>
      <c r="H24" s="360"/>
      <c r="I24" s="360"/>
      <c r="J24" s="360"/>
      <c r="K24" s="360"/>
      <c r="L24" s="360"/>
      <c r="M24" s="360"/>
      <c r="N24" s="360"/>
      <c r="O24" s="360"/>
      <c r="P24" s="360"/>
      <c r="Q24" s="360"/>
      <c r="R24" s="360"/>
      <c r="S24" s="360"/>
      <c r="T24" s="360"/>
      <c r="U24" s="360"/>
      <c r="V24" s="360"/>
      <c r="W24" s="360"/>
      <c r="X24" s="360"/>
      <c r="Y24" s="360"/>
      <c r="Z24" s="360"/>
      <c r="AA24" s="360"/>
      <c r="AB24" s="360"/>
      <c r="AC24" s="361"/>
      <c r="AE24" s="9"/>
      <c r="AF24" s="126"/>
      <c r="AH24" s="733"/>
      <c r="AI24" s="734"/>
      <c r="AJ24" s="734"/>
      <c r="AK24" s="734"/>
      <c r="AL24" s="734"/>
      <c r="AM24" s="734"/>
      <c r="AN24" s="734"/>
      <c r="AO24" s="734"/>
      <c r="AP24" s="734"/>
      <c r="AQ24" s="734"/>
      <c r="AR24" s="734"/>
      <c r="AS24" s="734"/>
      <c r="AT24" s="734"/>
      <c r="AU24" s="734"/>
      <c r="AV24" s="734"/>
      <c r="AW24" s="734"/>
      <c r="AX24" s="734"/>
      <c r="AY24" s="734"/>
      <c r="AZ24" s="734"/>
      <c r="BA24" s="734"/>
      <c r="BB24" s="734"/>
      <c r="BC24" s="734"/>
      <c r="BD24" s="734"/>
      <c r="BE24" s="734"/>
      <c r="BF24" s="734"/>
      <c r="BG24" s="734"/>
      <c r="BH24" s="735"/>
      <c r="BJ24" s="126"/>
    </row>
    <row r="25" spans="1:63" ht="15" customHeight="1" x14ac:dyDescent="0.15">
      <c r="A25" s="9"/>
      <c r="C25" s="359"/>
      <c r="D25" s="360"/>
      <c r="E25" s="360"/>
      <c r="F25" s="360"/>
      <c r="G25" s="360"/>
      <c r="H25" s="360"/>
      <c r="I25" s="360"/>
      <c r="J25" s="360"/>
      <c r="K25" s="360"/>
      <c r="L25" s="360"/>
      <c r="M25" s="360"/>
      <c r="N25" s="360"/>
      <c r="O25" s="360"/>
      <c r="P25" s="360"/>
      <c r="Q25" s="360"/>
      <c r="R25" s="360"/>
      <c r="S25" s="360"/>
      <c r="T25" s="360"/>
      <c r="U25" s="360"/>
      <c r="V25" s="360"/>
      <c r="W25" s="360"/>
      <c r="X25" s="360"/>
      <c r="Y25" s="360"/>
      <c r="Z25" s="360"/>
      <c r="AA25" s="360"/>
      <c r="AB25" s="360"/>
      <c r="AC25" s="361"/>
      <c r="AE25" s="9"/>
      <c r="AF25" s="126"/>
      <c r="AH25" s="733"/>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5"/>
      <c r="BJ25" s="126"/>
    </row>
    <row r="26" spans="1:63" ht="15" customHeight="1" x14ac:dyDescent="0.15">
      <c r="A26" s="9"/>
      <c r="C26" s="359"/>
      <c r="D26" s="360"/>
      <c r="E26" s="360"/>
      <c r="F26" s="360"/>
      <c r="G26" s="360"/>
      <c r="H26" s="360"/>
      <c r="I26" s="360"/>
      <c r="J26" s="360"/>
      <c r="K26" s="360"/>
      <c r="L26" s="360"/>
      <c r="M26" s="360"/>
      <c r="N26" s="360"/>
      <c r="O26" s="360"/>
      <c r="P26" s="360"/>
      <c r="Q26" s="360"/>
      <c r="R26" s="360"/>
      <c r="S26" s="360"/>
      <c r="T26" s="360"/>
      <c r="U26" s="360"/>
      <c r="V26" s="360"/>
      <c r="W26" s="360"/>
      <c r="X26" s="360"/>
      <c r="Y26" s="360"/>
      <c r="Z26" s="360"/>
      <c r="AA26" s="360"/>
      <c r="AB26" s="360"/>
      <c r="AC26" s="361"/>
      <c r="AE26" s="9"/>
      <c r="AF26" s="126"/>
      <c r="AH26" s="733"/>
      <c r="AI26" s="734"/>
      <c r="AJ26" s="734"/>
      <c r="AK26" s="734"/>
      <c r="AL26" s="734"/>
      <c r="AM26" s="734"/>
      <c r="AN26" s="734"/>
      <c r="AO26" s="734"/>
      <c r="AP26" s="734"/>
      <c r="AQ26" s="734"/>
      <c r="AR26" s="734"/>
      <c r="AS26" s="734"/>
      <c r="AT26" s="734"/>
      <c r="AU26" s="734"/>
      <c r="AV26" s="734"/>
      <c r="AW26" s="734"/>
      <c r="AX26" s="734"/>
      <c r="AY26" s="734"/>
      <c r="AZ26" s="734"/>
      <c r="BA26" s="734"/>
      <c r="BB26" s="734"/>
      <c r="BC26" s="734"/>
      <c r="BD26" s="734"/>
      <c r="BE26" s="734"/>
      <c r="BF26" s="734"/>
      <c r="BG26" s="734"/>
      <c r="BH26" s="735"/>
      <c r="BJ26" s="126"/>
    </row>
    <row r="27" spans="1:63" ht="15" customHeight="1" x14ac:dyDescent="0.15">
      <c r="A27" s="9"/>
      <c r="C27" s="359"/>
      <c r="D27" s="360"/>
      <c r="E27" s="360"/>
      <c r="F27" s="360"/>
      <c r="G27" s="360"/>
      <c r="H27" s="360"/>
      <c r="I27" s="360"/>
      <c r="J27" s="360"/>
      <c r="K27" s="360"/>
      <c r="L27" s="360"/>
      <c r="M27" s="360"/>
      <c r="N27" s="360"/>
      <c r="O27" s="360"/>
      <c r="P27" s="360"/>
      <c r="Q27" s="360"/>
      <c r="R27" s="360"/>
      <c r="S27" s="360"/>
      <c r="T27" s="360"/>
      <c r="U27" s="360"/>
      <c r="V27" s="360"/>
      <c r="W27" s="360"/>
      <c r="X27" s="360"/>
      <c r="Y27" s="360"/>
      <c r="Z27" s="360"/>
      <c r="AA27" s="360"/>
      <c r="AB27" s="360"/>
      <c r="AC27" s="361"/>
      <c r="AE27" s="9"/>
      <c r="AF27" s="126"/>
      <c r="AH27" s="733"/>
      <c r="AI27" s="734"/>
      <c r="AJ27" s="734"/>
      <c r="AK27" s="734"/>
      <c r="AL27" s="734"/>
      <c r="AM27" s="734"/>
      <c r="AN27" s="734"/>
      <c r="AO27" s="734"/>
      <c r="AP27" s="734"/>
      <c r="AQ27" s="734"/>
      <c r="AR27" s="734"/>
      <c r="AS27" s="734"/>
      <c r="AT27" s="734"/>
      <c r="AU27" s="734"/>
      <c r="AV27" s="734"/>
      <c r="AW27" s="734"/>
      <c r="AX27" s="734"/>
      <c r="AY27" s="734"/>
      <c r="AZ27" s="734"/>
      <c r="BA27" s="734"/>
      <c r="BB27" s="734"/>
      <c r="BC27" s="734"/>
      <c r="BD27" s="734"/>
      <c r="BE27" s="734"/>
      <c r="BF27" s="734"/>
      <c r="BG27" s="734"/>
      <c r="BH27" s="735"/>
      <c r="BJ27" s="126"/>
    </row>
    <row r="28" spans="1:63" ht="15" customHeight="1" x14ac:dyDescent="0.15">
      <c r="A28" s="9"/>
      <c r="C28" s="359"/>
      <c r="D28" s="360"/>
      <c r="E28" s="360"/>
      <c r="F28" s="360"/>
      <c r="G28" s="360"/>
      <c r="H28" s="360"/>
      <c r="I28" s="360"/>
      <c r="J28" s="360"/>
      <c r="K28" s="360"/>
      <c r="L28" s="360"/>
      <c r="M28" s="360"/>
      <c r="N28" s="360"/>
      <c r="O28" s="360"/>
      <c r="P28" s="360"/>
      <c r="Q28" s="360"/>
      <c r="R28" s="360"/>
      <c r="S28" s="360"/>
      <c r="T28" s="360"/>
      <c r="U28" s="360"/>
      <c r="V28" s="360"/>
      <c r="W28" s="351"/>
      <c r="X28" s="360"/>
      <c r="Y28" s="360"/>
      <c r="Z28" s="360"/>
      <c r="AA28" s="360"/>
      <c r="AB28" s="360"/>
      <c r="AC28" s="361"/>
      <c r="AE28" s="9"/>
      <c r="AF28" s="126"/>
      <c r="AH28" s="733"/>
      <c r="AI28" s="734"/>
      <c r="AJ28" s="734"/>
      <c r="AK28" s="734"/>
      <c r="AL28" s="734"/>
      <c r="AM28" s="734"/>
      <c r="AN28" s="734"/>
      <c r="AO28" s="734"/>
      <c r="AP28" s="734"/>
      <c r="AQ28" s="734"/>
      <c r="AR28" s="734"/>
      <c r="AS28" s="734"/>
      <c r="AT28" s="734"/>
      <c r="AU28" s="734"/>
      <c r="AV28" s="734"/>
      <c r="AW28" s="734"/>
      <c r="AX28" s="734"/>
      <c r="AY28" s="734"/>
      <c r="AZ28" s="734"/>
      <c r="BA28" s="734"/>
      <c r="BB28" s="734"/>
      <c r="BC28" s="734"/>
      <c r="BD28" s="734"/>
      <c r="BE28" s="734"/>
      <c r="BF28" s="734"/>
      <c r="BG28" s="734"/>
      <c r="BH28" s="735"/>
      <c r="BJ28" s="126"/>
    </row>
    <row r="29" spans="1:63" ht="15" customHeight="1" x14ac:dyDescent="0.15">
      <c r="A29" s="9"/>
      <c r="C29" s="359"/>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360"/>
      <c r="AC29" s="361"/>
      <c r="AE29" s="9"/>
      <c r="AF29" s="126"/>
      <c r="AH29" s="733"/>
      <c r="AI29" s="734"/>
      <c r="AJ29" s="734"/>
      <c r="AK29" s="734"/>
      <c r="AL29" s="734"/>
      <c r="AM29" s="734"/>
      <c r="AN29" s="734"/>
      <c r="AO29" s="734"/>
      <c r="AP29" s="734"/>
      <c r="AQ29" s="734"/>
      <c r="AR29" s="734"/>
      <c r="AS29" s="734"/>
      <c r="AT29" s="734"/>
      <c r="AU29" s="734"/>
      <c r="AV29" s="734"/>
      <c r="AW29" s="734"/>
      <c r="AX29" s="734"/>
      <c r="AY29" s="734"/>
      <c r="AZ29" s="734"/>
      <c r="BA29" s="734"/>
      <c r="BB29" s="734"/>
      <c r="BC29" s="734"/>
      <c r="BD29" s="734"/>
      <c r="BE29" s="734"/>
      <c r="BF29" s="734"/>
      <c r="BG29" s="734"/>
      <c r="BH29" s="735"/>
      <c r="BJ29" s="126"/>
    </row>
    <row r="30" spans="1:63" ht="15" customHeight="1" x14ac:dyDescent="0.15">
      <c r="A30" s="9"/>
      <c r="C30" s="359"/>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360"/>
      <c r="AC30" s="361"/>
      <c r="AE30" s="9"/>
      <c r="AF30" s="126"/>
      <c r="AH30" s="733"/>
      <c r="AI30" s="734"/>
      <c r="AJ30" s="734"/>
      <c r="AK30" s="734"/>
      <c r="AL30" s="734"/>
      <c r="AM30" s="734"/>
      <c r="AN30" s="734"/>
      <c r="AO30" s="734"/>
      <c r="AP30" s="734"/>
      <c r="AQ30" s="734"/>
      <c r="AR30" s="734"/>
      <c r="AS30" s="734"/>
      <c r="AT30" s="734"/>
      <c r="AU30" s="734"/>
      <c r="AV30" s="734"/>
      <c r="AW30" s="734"/>
      <c r="AX30" s="734"/>
      <c r="AY30" s="734"/>
      <c r="AZ30" s="734"/>
      <c r="BA30" s="734"/>
      <c r="BB30" s="734"/>
      <c r="BC30" s="734"/>
      <c r="BD30" s="734"/>
      <c r="BE30" s="734"/>
      <c r="BF30" s="734"/>
      <c r="BG30" s="734"/>
      <c r="BH30" s="735"/>
      <c r="BJ30" s="126"/>
      <c r="BK30" s="8"/>
    </row>
    <row r="31" spans="1:63" ht="15" customHeight="1" x14ac:dyDescent="0.15">
      <c r="A31" s="9"/>
      <c r="C31" s="359"/>
      <c r="D31" s="360"/>
      <c r="E31" s="360"/>
      <c r="F31" s="360"/>
      <c r="G31" s="360"/>
      <c r="H31" s="360"/>
      <c r="I31" s="360"/>
      <c r="J31" s="360"/>
      <c r="K31" s="360"/>
      <c r="L31" s="360"/>
      <c r="M31" s="360"/>
      <c r="N31" s="360"/>
      <c r="O31" s="360"/>
      <c r="P31" s="360"/>
      <c r="Q31" s="360"/>
      <c r="R31" s="360"/>
      <c r="S31" s="360"/>
      <c r="T31" s="360"/>
      <c r="U31" s="360"/>
      <c r="V31" s="360"/>
      <c r="W31" s="360"/>
      <c r="X31" s="360"/>
      <c r="Y31" s="360"/>
      <c r="Z31" s="360"/>
      <c r="AA31" s="360"/>
      <c r="AB31" s="360"/>
      <c r="AC31" s="361"/>
      <c r="AE31" s="9"/>
      <c r="AF31" s="126"/>
      <c r="AH31" s="733"/>
      <c r="AI31" s="734"/>
      <c r="AJ31" s="734"/>
      <c r="AK31" s="734"/>
      <c r="AL31" s="734"/>
      <c r="AM31" s="734"/>
      <c r="AN31" s="734"/>
      <c r="AO31" s="734"/>
      <c r="AP31" s="734"/>
      <c r="AQ31" s="734"/>
      <c r="AR31" s="734"/>
      <c r="AS31" s="734"/>
      <c r="AT31" s="734"/>
      <c r="AU31" s="734"/>
      <c r="AV31" s="734"/>
      <c r="AW31" s="734"/>
      <c r="AX31" s="734"/>
      <c r="AY31" s="734"/>
      <c r="AZ31" s="734"/>
      <c r="BA31" s="734"/>
      <c r="BB31" s="734"/>
      <c r="BC31" s="734"/>
      <c r="BD31" s="734"/>
      <c r="BE31" s="734"/>
      <c r="BF31" s="734"/>
      <c r="BG31" s="734"/>
      <c r="BH31" s="735"/>
      <c r="BJ31" s="126"/>
      <c r="BK31" s="8"/>
    </row>
    <row r="32" spans="1:63" ht="15" customHeight="1" x14ac:dyDescent="0.15">
      <c r="A32" s="9"/>
      <c r="C32" s="359"/>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1"/>
      <c r="AE32" s="9"/>
      <c r="AF32" s="126"/>
      <c r="AH32" s="733"/>
      <c r="AI32" s="734"/>
      <c r="AJ32" s="734"/>
      <c r="AK32" s="734"/>
      <c r="AL32" s="734"/>
      <c r="AM32" s="734"/>
      <c r="AN32" s="734"/>
      <c r="AO32" s="734"/>
      <c r="AP32" s="734"/>
      <c r="AQ32" s="734"/>
      <c r="AR32" s="734"/>
      <c r="AS32" s="734"/>
      <c r="AT32" s="734"/>
      <c r="AU32" s="734"/>
      <c r="AV32" s="734"/>
      <c r="AW32" s="734"/>
      <c r="AX32" s="734"/>
      <c r="AY32" s="734"/>
      <c r="AZ32" s="734"/>
      <c r="BA32" s="734"/>
      <c r="BB32" s="734"/>
      <c r="BC32" s="734"/>
      <c r="BD32" s="734"/>
      <c r="BE32" s="734"/>
      <c r="BF32" s="734"/>
      <c r="BG32" s="734"/>
      <c r="BH32" s="735"/>
      <c r="BJ32" s="126"/>
      <c r="BK32" s="21"/>
    </row>
    <row r="33" spans="1:62" ht="15" customHeight="1" x14ac:dyDescent="0.15">
      <c r="A33" s="9"/>
      <c r="C33" s="359"/>
      <c r="D33" s="360"/>
      <c r="E33" s="360"/>
      <c r="F33" s="360"/>
      <c r="G33" s="360"/>
      <c r="H33" s="360"/>
      <c r="I33" s="360"/>
      <c r="J33" s="360"/>
      <c r="K33" s="360"/>
      <c r="L33" s="360"/>
      <c r="M33" s="350"/>
      <c r="N33" s="360"/>
      <c r="O33" s="360"/>
      <c r="P33" s="360"/>
      <c r="Q33" s="360"/>
      <c r="R33" s="360"/>
      <c r="S33" s="360"/>
      <c r="T33" s="360"/>
      <c r="U33" s="360"/>
      <c r="V33" s="360"/>
      <c r="W33" s="360"/>
      <c r="X33" s="360"/>
      <c r="Y33" s="360"/>
      <c r="Z33" s="360"/>
      <c r="AA33" s="360"/>
      <c r="AB33" s="360"/>
      <c r="AC33" s="361"/>
      <c r="AE33" s="9"/>
      <c r="AF33" s="126"/>
      <c r="AH33" s="733"/>
      <c r="AI33" s="734"/>
      <c r="AJ33" s="734"/>
      <c r="AK33" s="734"/>
      <c r="AL33" s="734"/>
      <c r="AM33" s="734"/>
      <c r="AN33" s="734"/>
      <c r="AO33" s="734"/>
      <c r="AP33" s="734"/>
      <c r="AQ33" s="734"/>
      <c r="AR33" s="734"/>
      <c r="AS33" s="734"/>
      <c r="AT33" s="734"/>
      <c r="AU33" s="734"/>
      <c r="AV33" s="734"/>
      <c r="AW33" s="734"/>
      <c r="AX33" s="734"/>
      <c r="AY33" s="734"/>
      <c r="AZ33" s="734"/>
      <c r="BA33" s="734"/>
      <c r="BB33" s="734"/>
      <c r="BC33" s="734"/>
      <c r="BD33" s="734"/>
      <c r="BE33" s="734"/>
      <c r="BF33" s="734"/>
      <c r="BG33" s="734"/>
      <c r="BH33" s="735"/>
      <c r="BJ33" s="126"/>
    </row>
    <row r="34" spans="1:62" ht="15" customHeight="1" x14ac:dyDescent="0.15">
      <c r="A34" s="9"/>
      <c r="C34" s="359"/>
      <c r="D34" s="360"/>
      <c r="E34" s="360"/>
      <c r="F34" s="360"/>
      <c r="G34" s="360"/>
      <c r="H34" s="360"/>
      <c r="I34" s="360"/>
      <c r="J34" s="360"/>
      <c r="K34" s="360"/>
      <c r="L34" s="360"/>
      <c r="M34" s="360"/>
      <c r="N34" s="360"/>
      <c r="O34" s="360"/>
      <c r="P34" s="360"/>
      <c r="Q34" s="360"/>
      <c r="R34" s="360"/>
      <c r="S34" s="360"/>
      <c r="T34" s="360"/>
      <c r="U34" s="360"/>
      <c r="V34" s="360"/>
      <c r="W34" s="360"/>
      <c r="X34" s="360"/>
      <c r="Y34" s="360"/>
      <c r="Z34" s="360"/>
      <c r="AA34" s="360"/>
      <c r="AB34" s="360"/>
      <c r="AC34" s="361"/>
      <c r="AE34" s="9"/>
      <c r="AF34" s="126"/>
      <c r="AH34" s="733"/>
      <c r="AI34" s="734"/>
      <c r="AJ34" s="734"/>
      <c r="AK34" s="734"/>
      <c r="AL34" s="734"/>
      <c r="AM34" s="734"/>
      <c r="AN34" s="734"/>
      <c r="AO34" s="734"/>
      <c r="AP34" s="734"/>
      <c r="AQ34" s="734"/>
      <c r="AR34" s="734"/>
      <c r="AS34" s="734"/>
      <c r="AT34" s="734"/>
      <c r="AU34" s="734"/>
      <c r="AV34" s="734"/>
      <c r="AW34" s="734"/>
      <c r="AX34" s="734"/>
      <c r="AY34" s="734"/>
      <c r="AZ34" s="734"/>
      <c r="BA34" s="734"/>
      <c r="BB34" s="734"/>
      <c r="BC34" s="734"/>
      <c r="BD34" s="734"/>
      <c r="BE34" s="734"/>
      <c r="BF34" s="734"/>
      <c r="BG34" s="734"/>
      <c r="BH34" s="735"/>
      <c r="BJ34" s="126"/>
    </row>
    <row r="35" spans="1:62" ht="15" customHeight="1" x14ac:dyDescent="0.15">
      <c r="A35" s="9"/>
      <c r="C35" s="359"/>
      <c r="D35" s="360"/>
      <c r="E35" s="360"/>
      <c r="F35" s="360"/>
      <c r="G35" s="360"/>
      <c r="H35" s="360"/>
      <c r="I35" s="360"/>
      <c r="J35" s="360"/>
      <c r="K35" s="360"/>
      <c r="L35" s="360"/>
      <c r="M35" s="360"/>
      <c r="N35" s="360"/>
      <c r="O35" s="360"/>
      <c r="P35" s="360"/>
      <c r="Q35" s="360"/>
      <c r="R35" s="360"/>
      <c r="S35" s="360"/>
      <c r="T35" s="360"/>
      <c r="U35" s="360"/>
      <c r="V35" s="360"/>
      <c r="W35" s="360"/>
      <c r="X35" s="360"/>
      <c r="Y35" s="360"/>
      <c r="Z35" s="360"/>
      <c r="AA35" s="360"/>
      <c r="AB35" s="360"/>
      <c r="AC35" s="361"/>
      <c r="AE35" s="9"/>
      <c r="AF35" s="126"/>
      <c r="AH35" s="733"/>
      <c r="AI35" s="734"/>
      <c r="AJ35" s="734"/>
      <c r="AK35" s="734"/>
      <c r="AL35" s="734"/>
      <c r="AM35" s="734"/>
      <c r="AN35" s="734"/>
      <c r="AO35" s="734"/>
      <c r="AP35" s="734"/>
      <c r="AQ35" s="734"/>
      <c r="AR35" s="734"/>
      <c r="AS35" s="734"/>
      <c r="AT35" s="734"/>
      <c r="AU35" s="734"/>
      <c r="AV35" s="734"/>
      <c r="AW35" s="734"/>
      <c r="AX35" s="734"/>
      <c r="AY35" s="734"/>
      <c r="AZ35" s="734"/>
      <c r="BA35" s="734"/>
      <c r="BB35" s="734"/>
      <c r="BC35" s="734"/>
      <c r="BD35" s="734"/>
      <c r="BE35" s="734"/>
      <c r="BF35" s="734"/>
      <c r="BG35" s="734"/>
      <c r="BH35" s="735"/>
      <c r="BJ35" s="126"/>
    </row>
    <row r="36" spans="1:62" ht="15" customHeight="1" x14ac:dyDescent="0.15">
      <c r="A36" s="9"/>
      <c r="C36" s="359"/>
      <c r="D36" s="360"/>
      <c r="E36" s="360"/>
      <c r="F36" s="360"/>
      <c r="G36" s="360"/>
      <c r="H36" s="360"/>
      <c r="I36" s="360"/>
      <c r="J36" s="360"/>
      <c r="K36" s="360"/>
      <c r="L36" s="360"/>
      <c r="M36" s="360"/>
      <c r="N36" s="360"/>
      <c r="O36" s="360"/>
      <c r="P36" s="360"/>
      <c r="Q36" s="360"/>
      <c r="R36" s="360"/>
      <c r="S36" s="360"/>
      <c r="T36" s="360"/>
      <c r="U36" s="360"/>
      <c r="V36" s="360"/>
      <c r="W36" s="360"/>
      <c r="X36" s="360"/>
      <c r="Y36" s="360"/>
      <c r="Z36" s="360"/>
      <c r="AA36" s="360"/>
      <c r="AB36" s="360"/>
      <c r="AC36" s="361"/>
      <c r="AE36" s="9"/>
      <c r="AF36" s="126"/>
      <c r="AH36" s="733"/>
      <c r="AI36" s="734"/>
      <c r="AJ36" s="734"/>
      <c r="AK36" s="734"/>
      <c r="AL36" s="734"/>
      <c r="AM36" s="734"/>
      <c r="AN36" s="734"/>
      <c r="AO36" s="734"/>
      <c r="AP36" s="734"/>
      <c r="AQ36" s="734"/>
      <c r="AR36" s="734"/>
      <c r="AS36" s="734"/>
      <c r="AT36" s="734"/>
      <c r="AU36" s="734"/>
      <c r="AV36" s="734"/>
      <c r="AW36" s="734"/>
      <c r="AX36" s="734"/>
      <c r="AY36" s="734"/>
      <c r="AZ36" s="734"/>
      <c r="BA36" s="734"/>
      <c r="BB36" s="734"/>
      <c r="BC36" s="734"/>
      <c r="BD36" s="734"/>
      <c r="BE36" s="734"/>
      <c r="BF36" s="734"/>
      <c r="BG36" s="734"/>
      <c r="BH36" s="735"/>
      <c r="BJ36" s="126"/>
    </row>
    <row r="37" spans="1:62" ht="15" customHeight="1" x14ac:dyDescent="0.15">
      <c r="A37" s="9"/>
      <c r="C37" s="359"/>
      <c r="D37" s="360"/>
      <c r="E37" s="360"/>
      <c r="F37" s="360"/>
      <c r="G37" s="360"/>
      <c r="H37" s="360"/>
      <c r="I37" s="360"/>
      <c r="J37" s="360"/>
      <c r="K37" s="360"/>
      <c r="L37" s="360"/>
      <c r="M37" s="360"/>
      <c r="N37" s="360"/>
      <c r="O37" s="360"/>
      <c r="P37" s="360"/>
      <c r="Q37" s="360"/>
      <c r="R37" s="360"/>
      <c r="S37" s="360"/>
      <c r="T37" s="360"/>
      <c r="U37" s="360"/>
      <c r="V37" s="360"/>
      <c r="W37" s="360"/>
      <c r="X37" s="360"/>
      <c r="Y37" s="360"/>
      <c r="Z37" s="360"/>
      <c r="AA37" s="360"/>
      <c r="AB37" s="360"/>
      <c r="AC37" s="361"/>
      <c r="AE37" s="9"/>
      <c r="AF37" s="126"/>
      <c r="AH37" s="733"/>
      <c r="AI37" s="734"/>
      <c r="AJ37" s="734"/>
      <c r="AK37" s="734"/>
      <c r="AL37" s="734"/>
      <c r="AM37" s="734"/>
      <c r="AN37" s="734"/>
      <c r="AO37" s="734"/>
      <c r="AP37" s="734"/>
      <c r="AQ37" s="734"/>
      <c r="AR37" s="734"/>
      <c r="AS37" s="734"/>
      <c r="AT37" s="734"/>
      <c r="AU37" s="734"/>
      <c r="AV37" s="734"/>
      <c r="AW37" s="734"/>
      <c r="AX37" s="734"/>
      <c r="AY37" s="734"/>
      <c r="AZ37" s="734"/>
      <c r="BA37" s="734"/>
      <c r="BB37" s="734"/>
      <c r="BC37" s="734"/>
      <c r="BD37" s="734"/>
      <c r="BE37" s="734"/>
      <c r="BF37" s="734"/>
      <c r="BG37" s="734"/>
      <c r="BH37" s="735"/>
      <c r="BJ37" s="126"/>
    </row>
    <row r="38" spans="1:62" ht="15" customHeight="1" x14ac:dyDescent="0.15">
      <c r="A38" s="9"/>
      <c r="C38" s="359"/>
      <c r="D38" s="360"/>
      <c r="E38" s="360"/>
      <c r="F38" s="360"/>
      <c r="G38" s="360"/>
      <c r="H38" s="360"/>
      <c r="I38" s="360"/>
      <c r="J38" s="360"/>
      <c r="K38" s="360"/>
      <c r="L38" s="360"/>
      <c r="M38" s="360"/>
      <c r="N38" s="360"/>
      <c r="O38" s="360"/>
      <c r="P38" s="360"/>
      <c r="Q38" s="360"/>
      <c r="R38" s="360"/>
      <c r="S38" s="360"/>
      <c r="T38" s="360"/>
      <c r="U38" s="360"/>
      <c r="V38" s="360"/>
      <c r="W38" s="360"/>
      <c r="X38" s="360"/>
      <c r="Y38" s="360"/>
      <c r="Z38" s="360"/>
      <c r="AA38" s="360"/>
      <c r="AB38" s="360"/>
      <c r="AC38" s="361"/>
      <c r="AE38" s="9"/>
      <c r="AF38" s="126"/>
      <c r="AH38" s="733"/>
      <c r="AI38" s="734"/>
      <c r="AJ38" s="734"/>
      <c r="AK38" s="734"/>
      <c r="AL38" s="734"/>
      <c r="AM38" s="734"/>
      <c r="AN38" s="734"/>
      <c r="AO38" s="734"/>
      <c r="AP38" s="734"/>
      <c r="AQ38" s="734"/>
      <c r="AR38" s="734"/>
      <c r="AS38" s="734"/>
      <c r="AT38" s="734"/>
      <c r="AU38" s="734"/>
      <c r="AV38" s="734"/>
      <c r="AW38" s="734"/>
      <c r="AX38" s="734"/>
      <c r="AY38" s="734"/>
      <c r="AZ38" s="734"/>
      <c r="BA38" s="734"/>
      <c r="BB38" s="734"/>
      <c r="BC38" s="734"/>
      <c r="BD38" s="734"/>
      <c r="BE38" s="734"/>
      <c r="BF38" s="734"/>
      <c r="BG38" s="734"/>
      <c r="BH38" s="735"/>
      <c r="BJ38" s="126"/>
    </row>
    <row r="39" spans="1:62" ht="15" customHeight="1" x14ac:dyDescent="0.15">
      <c r="A39" s="9"/>
      <c r="C39" s="359"/>
      <c r="D39" s="360"/>
      <c r="E39" s="360"/>
      <c r="F39" s="360"/>
      <c r="G39" s="360"/>
      <c r="H39" s="360"/>
      <c r="I39" s="360"/>
      <c r="J39" s="360"/>
      <c r="K39" s="360"/>
      <c r="L39" s="360"/>
      <c r="M39" s="360"/>
      <c r="N39" s="360"/>
      <c r="O39" s="360"/>
      <c r="P39" s="360"/>
      <c r="Q39" s="360"/>
      <c r="R39" s="360"/>
      <c r="S39" s="360"/>
      <c r="T39" s="360"/>
      <c r="U39" s="360"/>
      <c r="V39" s="360"/>
      <c r="W39" s="360"/>
      <c r="X39" s="360"/>
      <c r="Y39" s="360"/>
      <c r="Z39" s="360"/>
      <c r="AA39" s="360"/>
      <c r="AB39" s="360"/>
      <c r="AC39" s="361"/>
      <c r="AE39" s="9"/>
      <c r="AF39" s="126"/>
      <c r="AH39" s="733"/>
      <c r="AI39" s="734"/>
      <c r="AJ39" s="734"/>
      <c r="AK39" s="734"/>
      <c r="AL39" s="734"/>
      <c r="AM39" s="734"/>
      <c r="AN39" s="734"/>
      <c r="AO39" s="734"/>
      <c r="AP39" s="734"/>
      <c r="AQ39" s="734"/>
      <c r="AR39" s="734"/>
      <c r="AS39" s="734"/>
      <c r="AT39" s="734"/>
      <c r="AU39" s="734"/>
      <c r="AV39" s="734"/>
      <c r="AW39" s="734"/>
      <c r="AX39" s="734"/>
      <c r="AY39" s="734"/>
      <c r="AZ39" s="734"/>
      <c r="BA39" s="734"/>
      <c r="BB39" s="734"/>
      <c r="BC39" s="734"/>
      <c r="BD39" s="734"/>
      <c r="BE39" s="734"/>
      <c r="BF39" s="734"/>
      <c r="BG39" s="734"/>
      <c r="BH39" s="735"/>
      <c r="BJ39" s="126"/>
    </row>
    <row r="40" spans="1:62" ht="15" customHeight="1" x14ac:dyDescent="0.15">
      <c r="A40" s="9"/>
      <c r="C40" s="359"/>
      <c r="D40" s="360"/>
      <c r="E40" s="360"/>
      <c r="F40" s="360"/>
      <c r="G40" s="360"/>
      <c r="H40" s="360"/>
      <c r="I40" s="360"/>
      <c r="J40" s="360"/>
      <c r="K40" s="360"/>
      <c r="L40" s="360"/>
      <c r="M40" s="360"/>
      <c r="N40" s="360"/>
      <c r="O40" s="360"/>
      <c r="P40" s="360"/>
      <c r="Q40" s="360"/>
      <c r="R40" s="360"/>
      <c r="S40" s="360"/>
      <c r="T40" s="360"/>
      <c r="U40" s="360"/>
      <c r="V40" s="360"/>
      <c r="W40" s="360"/>
      <c r="X40" s="360"/>
      <c r="Y40" s="360"/>
      <c r="Z40" s="360"/>
      <c r="AA40" s="360"/>
      <c r="AB40" s="360"/>
      <c r="AC40" s="361"/>
      <c r="AE40" s="9"/>
      <c r="AF40" s="126"/>
      <c r="AH40" s="733"/>
      <c r="AI40" s="734"/>
      <c r="AJ40" s="734"/>
      <c r="AK40" s="734"/>
      <c r="AL40" s="734"/>
      <c r="AM40" s="734"/>
      <c r="AN40" s="734"/>
      <c r="AO40" s="734"/>
      <c r="AP40" s="734"/>
      <c r="AQ40" s="734"/>
      <c r="AR40" s="734"/>
      <c r="AS40" s="734"/>
      <c r="AT40" s="734"/>
      <c r="AU40" s="734"/>
      <c r="AV40" s="734"/>
      <c r="AW40" s="734"/>
      <c r="AX40" s="734"/>
      <c r="AY40" s="734"/>
      <c r="AZ40" s="734"/>
      <c r="BA40" s="734"/>
      <c r="BB40" s="734"/>
      <c r="BC40" s="734"/>
      <c r="BD40" s="734"/>
      <c r="BE40" s="734"/>
      <c r="BF40" s="734"/>
      <c r="BG40" s="734"/>
      <c r="BH40" s="735"/>
      <c r="BJ40" s="126"/>
    </row>
    <row r="41" spans="1:62" ht="15" customHeight="1" x14ac:dyDescent="0.15">
      <c r="A41" s="9"/>
      <c r="C41" s="359"/>
      <c r="D41" s="360"/>
      <c r="E41" s="360"/>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1"/>
      <c r="AE41" s="9"/>
      <c r="AF41" s="126"/>
      <c r="AH41" s="733"/>
      <c r="AI41" s="734"/>
      <c r="AJ41" s="734"/>
      <c r="AK41" s="734"/>
      <c r="AL41" s="734"/>
      <c r="AM41" s="734"/>
      <c r="AN41" s="734"/>
      <c r="AO41" s="734"/>
      <c r="AP41" s="734"/>
      <c r="AQ41" s="734"/>
      <c r="AR41" s="734"/>
      <c r="AS41" s="734"/>
      <c r="AT41" s="734"/>
      <c r="AU41" s="734"/>
      <c r="AV41" s="734"/>
      <c r="AW41" s="734"/>
      <c r="AX41" s="734"/>
      <c r="AY41" s="734"/>
      <c r="AZ41" s="734"/>
      <c r="BA41" s="734"/>
      <c r="BB41" s="734"/>
      <c r="BC41" s="734"/>
      <c r="BD41" s="734"/>
      <c r="BE41" s="734"/>
      <c r="BF41" s="734"/>
      <c r="BG41" s="734"/>
      <c r="BH41" s="735"/>
      <c r="BJ41" s="126"/>
    </row>
    <row r="42" spans="1:62" ht="15" customHeight="1" x14ac:dyDescent="0.15">
      <c r="A42" s="9"/>
      <c r="C42" s="359"/>
      <c r="D42" s="360"/>
      <c r="E42" s="360"/>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1"/>
      <c r="AE42" s="9"/>
      <c r="AF42" s="126"/>
      <c r="AH42" s="733"/>
      <c r="AI42" s="734"/>
      <c r="AJ42" s="734"/>
      <c r="AK42" s="734"/>
      <c r="AL42" s="734"/>
      <c r="AM42" s="734"/>
      <c r="AN42" s="734"/>
      <c r="AO42" s="734"/>
      <c r="AP42" s="734"/>
      <c r="AQ42" s="734"/>
      <c r="AR42" s="734"/>
      <c r="AS42" s="734"/>
      <c r="AT42" s="734"/>
      <c r="AU42" s="734"/>
      <c r="AV42" s="734"/>
      <c r="AW42" s="734"/>
      <c r="AX42" s="734"/>
      <c r="AY42" s="734"/>
      <c r="AZ42" s="734"/>
      <c r="BA42" s="734"/>
      <c r="BB42" s="734"/>
      <c r="BC42" s="734"/>
      <c r="BD42" s="734"/>
      <c r="BE42" s="734"/>
      <c r="BF42" s="734"/>
      <c r="BG42" s="734"/>
      <c r="BH42" s="735"/>
      <c r="BJ42" s="126"/>
    </row>
    <row r="43" spans="1:62" ht="15" customHeight="1" x14ac:dyDescent="0.15">
      <c r="A43" s="9"/>
      <c r="C43" s="359"/>
      <c r="D43" s="360"/>
      <c r="E43" s="360"/>
      <c r="F43" s="360"/>
      <c r="G43" s="360"/>
      <c r="H43" s="360"/>
      <c r="I43" s="360"/>
      <c r="J43" s="360"/>
      <c r="K43" s="360"/>
      <c r="L43" s="360"/>
      <c r="M43" s="360"/>
      <c r="N43" s="360"/>
      <c r="O43" s="360"/>
      <c r="P43" s="360"/>
      <c r="Q43" s="360"/>
      <c r="R43" s="360"/>
      <c r="S43" s="360"/>
      <c r="T43" s="360"/>
      <c r="U43" s="360"/>
      <c r="V43" s="360"/>
      <c r="W43" s="360"/>
      <c r="X43" s="360"/>
      <c r="Y43" s="360"/>
      <c r="Z43" s="360"/>
      <c r="AA43" s="360"/>
      <c r="AB43" s="360"/>
      <c r="AC43" s="361"/>
      <c r="AE43" s="9"/>
      <c r="AF43" s="126"/>
      <c r="AH43" s="733"/>
      <c r="AI43" s="734"/>
      <c r="AJ43" s="734"/>
      <c r="AK43" s="734"/>
      <c r="AL43" s="734"/>
      <c r="AM43" s="734"/>
      <c r="AN43" s="734"/>
      <c r="AO43" s="734"/>
      <c r="AP43" s="734"/>
      <c r="AQ43" s="734"/>
      <c r="AR43" s="734"/>
      <c r="AS43" s="734"/>
      <c r="AT43" s="734"/>
      <c r="AU43" s="734"/>
      <c r="AV43" s="734"/>
      <c r="AW43" s="734"/>
      <c r="AX43" s="734"/>
      <c r="AY43" s="734"/>
      <c r="AZ43" s="734"/>
      <c r="BA43" s="734"/>
      <c r="BB43" s="734"/>
      <c r="BC43" s="734"/>
      <c r="BD43" s="734"/>
      <c r="BE43" s="734"/>
      <c r="BF43" s="734"/>
      <c r="BG43" s="734"/>
      <c r="BH43" s="735"/>
      <c r="BJ43" s="126"/>
    </row>
    <row r="44" spans="1:62" ht="15" customHeight="1" x14ac:dyDescent="0.15">
      <c r="A44" s="9"/>
      <c r="C44" s="359"/>
      <c r="D44" s="360"/>
      <c r="E44" s="360"/>
      <c r="F44" s="360"/>
      <c r="G44" s="360"/>
      <c r="H44" s="360"/>
      <c r="I44" s="360"/>
      <c r="J44" s="360"/>
      <c r="K44" s="360"/>
      <c r="L44" s="360"/>
      <c r="M44" s="360"/>
      <c r="N44" s="360"/>
      <c r="O44" s="360"/>
      <c r="P44" s="360"/>
      <c r="Q44" s="360"/>
      <c r="R44" s="360"/>
      <c r="S44" s="360"/>
      <c r="T44" s="360"/>
      <c r="U44" s="360"/>
      <c r="V44" s="360"/>
      <c r="W44" s="360"/>
      <c r="X44" s="360"/>
      <c r="Y44" s="360"/>
      <c r="Z44" s="360"/>
      <c r="AA44" s="360"/>
      <c r="AB44" s="360"/>
      <c r="AC44" s="361"/>
      <c r="AE44" s="9"/>
      <c r="AF44" s="126"/>
      <c r="AH44" s="733"/>
      <c r="AI44" s="734"/>
      <c r="AJ44" s="734"/>
      <c r="AK44" s="734"/>
      <c r="AL44" s="734"/>
      <c r="AM44" s="734"/>
      <c r="AN44" s="734"/>
      <c r="AO44" s="734"/>
      <c r="AP44" s="734"/>
      <c r="AQ44" s="734"/>
      <c r="AR44" s="734"/>
      <c r="AS44" s="734"/>
      <c r="AT44" s="734"/>
      <c r="AU44" s="734"/>
      <c r="AV44" s="734"/>
      <c r="AW44" s="734"/>
      <c r="AX44" s="734"/>
      <c r="AY44" s="734"/>
      <c r="AZ44" s="734"/>
      <c r="BA44" s="734"/>
      <c r="BB44" s="734"/>
      <c r="BC44" s="734"/>
      <c r="BD44" s="734"/>
      <c r="BE44" s="734"/>
      <c r="BF44" s="734"/>
      <c r="BG44" s="734"/>
      <c r="BH44" s="735"/>
      <c r="BJ44" s="126"/>
    </row>
    <row r="45" spans="1:62" ht="15" customHeight="1" x14ac:dyDescent="0.15">
      <c r="A45" s="9"/>
      <c r="C45" s="359"/>
      <c r="D45" s="360"/>
      <c r="E45" s="360"/>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1"/>
      <c r="AE45" s="9"/>
      <c r="AF45" s="126"/>
      <c r="AH45" s="733"/>
      <c r="AI45" s="734"/>
      <c r="AJ45" s="734"/>
      <c r="AK45" s="734"/>
      <c r="AL45" s="734"/>
      <c r="AM45" s="734"/>
      <c r="AN45" s="734"/>
      <c r="AO45" s="734"/>
      <c r="AP45" s="734"/>
      <c r="AQ45" s="734"/>
      <c r="AR45" s="734"/>
      <c r="AS45" s="734"/>
      <c r="AT45" s="734"/>
      <c r="AU45" s="734"/>
      <c r="AV45" s="734"/>
      <c r="AW45" s="734"/>
      <c r="AX45" s="734"/>
      <c r="AY45" s="734"/>
      <c r="AZ45" s="734"/>
      <c r="BA45" s="734"/>
      <c r="BB45" s="734"/>
      <c r="BC45" s="734"/>
      <c r="BD45" s="734"/>
      <c r="BE45" s="734"/>
      <c r="BF45" s="734"/>
      <c r="BG45" s="734"/>
      <c r="BH45" s="735"/>
      <c r="BJ45" s="126"/>
    </row>
    <row r="46" spans="1:62" ht="15" customHeight="1" x14ac:dyDescent="0.15">
      <c r="A46" s="9"/>
      <c r="C46" s="359"/>
      <c r="D46" s="360"/>
      <c r="E46" s="360"/>
      <c r="F46" s="360"/>
      <c r="G46" s="360"/>
      <c r="H46" s="360"/>
      <c r="I46" s="360"/>
      <c r="J46" s="360"/>
      <c r="K46" s="360"/>
      <c r="L46" s="360"/>
      <c r="M46" s="360"/>
      <c r="N46" s="360"/>
      <c r="O46" s="360"/>
      <c r="P46" s="360"/>
      <c r="Q46" s="360"/>
      <c r="R46" s="360"/>
      <c r="S46" s="360"/>
      <c r="T46" s="360"/>
      <c r="U46" s="360"/>
      <c r="V46" s="360"/>
      <c r="W46" s="360"/>
      <c r="X46" s="360"/>
      <c r="Y46" s="360"/>
      <c r="Z46" s="360"/>
      <c r="AA46" s="360"/>
      <c r="AB46" s="360"/>
      <c r="AC46" s="361"/>
      <c r="AE46" s="9"/>
      <c r="AF46" s="126"/>
      <c r="AH46" s="733"/>
      <c r="AI46" s="734"/>
      <c r="AJ46" s="734"/>
      <c r="AK46" s="734"/>
      <c r="AL46" s="734"/>
      <c r="AM46" s="734"/>
      <c r="AN46" s="734"/>
      <c r="AO46" s="734"/>
      <c r="AP46" s="734"/>
      <c r="AQ46" s="734"/>
      <c r="AR46" s="734"/>
      <c r="AS46" s="734"/>
      <c r="AT46" s="734"/>
      <c r="AU46" s="734"/>
      <c r="AV46" s="734"/>
      <c r="AW46" s="734"/>
      <c r="AX46" s="734"/>
      <c r="AY46" s="734"/>
      <c r="AZ46" s="734"/>
      <c r="BA46" s="734"/>
      <c r="BB46" s="734"/>
      <c r="BC46" s="734"/>
      <c r="BD46" s="734"/>
      <c r="BE46" s="734"/>
      <c r="BF46" s="734"/>
      <c r="BG46" s="734"/>
      <c r="BH46" s="735"/>
      <c r="BJ46" s="126"/>
    </row>
    <row r="47" spans="1:62" ht="15" customHeight="1" x14ac:dyDescent="0.15">
      <c r="A47" s="9"/>
      <c r="C47" s="359"/>
      <c r="D47" s="360"/>
      <c r="E47" s="360"/>
      <c r="F47" s="360"/>
      <c r="G47" s="360"/>
      <c r="H47" s="360"/>
      <c r="I47" s="360"/>
      <c r="J47" s="360"/>
      <c r="K47" s="360"/>
      <c r="L47" s="360"/>
      <c r="M47" s="360"/>
      <c r="N47" s="360"/>
      <c r="O47" s="360"/>
      <c r="P47" s="360"/>
      <c r="Q47" s="360"/>
      <c r="R47" s="360"/>
      <c r="S47" s="360"/>
      <c r="T47" s="360"/>
      <c r="U47" s="360"/>
      <c r="V47" s="360"/>
      <c r="W47" s="360"/>
      <c r="X47" s="360"/>
      <c r="Y47" s="360"/>
      <c r="Z47" s="360"/>
      <c r="AA47" s="360"/>
      <c r="AB47" s="360"/>
      <c r="AC47" s="361"/>
      <c r="AE47" s="9"/>
      <c r="AF47" s="126"/>
      <c r="AH47" s="733"/>
      <c r="AI47" s="734"/>
      <c r="AJ47" s="734"/>
      <c r="AK47" s="734"/>
      <c r="AL47" s="734"/>
      <c r="AM47" s="734"/>
      <c r="AN47" s="734"/>
      <c r="AO47" s="734"/>
      <c r="AP47" s="734"/>
      <c r="AQ47" s="734"/>
      <c r="AR47" s="734"/>
      <c r="AS47" s="734"/>
      <c r="AT47" s="734"/>
      <c r="AU47" s="734"/>
      <c r="AV47" s="734"/>
      <c r="AW47" s="734"/>
      <c r="AX47" s="734"/>
      <c r="AY47" s="734"/>
      <c r="AZ47" s="734"/>
      <c r="BA47" s="734"/>
      <c r="BB47" s="734"/>
      <c r="BC47" s="734"/>
      <c r="BD47" s="734"/>
      <c r="BE47" s="734"/>
      <c r="BF47" s="734"/>
      <c r="BG47" s="734"/>
      <c r="BH47" s="735"/>
      <c r="BJ47" s="126"/>
    </row>
    <row r="48" spans="1:62" ht="15" customHeight="1" x14ac:dyDescent="0.15">
      <c r="A48" s="9"/>
      <c r="C48" s="359"/>
      <c r="D48" s="360"/>
      <c r="E48" s="360"/>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1"/>
      <c r="AE48" s="9"/>
      <c r="AF48" s="126"/>
      <c r="AH48" s="733"/>
      <c r="AI48" s="734"/>
      <c r="AJ48" s="734"/>
      <c r="AK48" s="734"/>
      <c r="AL48" s="734"/>
      <c r="AM48" s="734"/>
      <c r="AN48" s="734"/>
      <c r="AO48" s="734"/>
      <c r="AP48" s="734"/>
      <c r="AQ48" s="734"/>
      <c r="AR48" s="734"/>
      <c r="AS48" s="734"/>
      <c r="AT48" s="734"/>
      <c r="AU48" s="734"/>
      <c r="AV48" s="734"/>
      <c r="AW48" s="734"/>
      <c r="AX48" s="734"/>
      <c r="AY48" s="734"/>
      <c r="AZ48" s="734"/>
      <c r="BA48" s="734"/>
      <c r="BB48" s="734"/>
      <c r="BC48" s="734"/>
      <c r="BD48" s="734"/>
      <c r="BE48" s="734"/>
      <c r="BF48" s="734"/>
      <c r="BG48" s="734"/>
      <c r="BH48" s="735"/>
      <c r="BJ48" s="126"/>
    </row>
    <row r="49" spans="1:62" ht="15" customHeight="1" x14ac:dyDescent="0.15">
      <c r="A49" s="9"/>
      <c r="C49" s="359"/>
      <c r="D49" s="360"/>
      <c r="E49" s="360"/>
      <c r="F49" s="360"/>
      <c r="G49" s="360"/>
      <c r="H49" s="360"/>
      <c r="I49" s="360"/>
      <c r="J49" s="360"/>
      <c r="K49" s="360"/>
      <c r="L49" s="360"/>
      <c r="M49" s="360"/>
      <c r="N49" s="360"/>
      <c r="O49" s="360"/>
      <c r="P49" s="360"/>
      <c r="Q49" s="360"/>
      <c r="R49" s="360"/>
      <c r="S49" s="360"/>
      <c r="T49" s="360"/>
      <c r="U49" s="360"/>
      <c r="V49" s="360"/>
      <c r="W49" s="360"/>
      <c r="X49" s="360"/>
      <c r="Y49" s="360"/>
      <c r="Z49" s="360"/>
      <c r="AA49" s="360"/>
      <c r="AB49" s="350"/>
      <c r="AC49" s="361"/>
      <c r="AE49" s="9"/>
      <c r="AF49" s="126"/>
      <c r="AH49" s="733"/>
      <c r="AI49" s="734"/>
      <c r="AJ49" s="734"/>
      <c r="AK49" s="734"/>
      <c r="AL49" s="734"/>
      <c r="AM49" s="734"/>
      <c r="AN49" s="734"/>
      <c r="AO49" s="734"/>
      <c r="AP49" s="734"/>
      <c r="AQ49" s="734"/>
      <c r="AR49" s="734"/>
      <c r="AS49" s="734"/>
      <c r="AT49" s="734"/>
      <c r="AU49" s="734"/>
      <c r="AV49" s="734"/>
      <c r="AW49" s="734"/>
      <c r="AX49" s="734"/>
      <c r="AY49" s="734"/>
      <c r="AZ49" s="734"/>
      <c r="BA49" s="734"/>
      <c r="BB49" s="734"/>
      <c r="BC49" s="734"/>
      <c r="BD49" s="734"/>
      <c r="BE49" s="734"/>
      <c r="BF49" s="734"/>
      <c r="BG49" s="734"/>
      <c r="BH49" s="735"/>
      <c r="BJ49" s="126"/>
    </row>
    <row r="50" spans="1:62" ht="15" customHeight="1" x14ac:dyDescent="0.15">
      <c r="A50" s="9"/>
      <c r="C50" s="362"/>
      <c r="D50" s="363"/>
      <c r="E50" s="363"/>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4"/>
      <c r="AE50" s="9"/>
      <c r="AF50" s="126"/>
      <c r="AH50" s="736"/>
      <c r="AI50" s="737"/>
      <c r="AJ50" s="737"/>
      <c r="AK50" s="737"/>
      <c r="AL50" s="737"/>
      <c r="AM50" s="737"/>
      <c r="AN50" s="737"/>
      <c r="AO50" s="737"/>
      <c r="AP50" s="737"/>
      <c r="AQ50" s="737"/>
      <c r="AR50" s="737"/>
      <c r="AS50" s="737"/>
      <c r="AT50" s="737"/>
      <c r="AU50" s="737"/>
      <c r="AV50" s="737"/>
      <c r="AW50" s="737"/>
      <c r="AX50" s="737"/>
      <c r="AY50" s="737"/>
      <c r="AZ50" s="737"/>
      <c r="BA50" s="737"/>
      <c r="BB50" s="737"/>
      <c r="BC50" s="737"/>
      <c r="BD50" s="737"/>
      <c r="BE50" s="737"/>
      <c r="BF50" s="737"/>
      <c r="BG50" s="737"/>
      <c r="BH50" s="738"/>
      <c r="BJ50" s="126"/>
    </row>
    <row r="51" spans="1:62" s="7" customFormat="1" ht="17.649999999999999" customHeight="1" x14ac:dyDescent="0.15">
      <c r="A51" s="15"/>
      <c r="C51" s="724"/>
      <c r="D51" s="724"/>
      <c r="E51" s="724"/>
      <c r="F51" s="724"/>
      <c r="G51" s="724"/>
      <c r="H51" s="724"/>
      <c r="I51" s="724"/>
      <c r="J51" s="724"/>
      <c r="K51" s="724"/>
      <c r="L51" s="724"/>
      <c r="M51" s="724"/>
      <c r="N51" s="724"/>
      <c r="O51" s="724"/>
      <c r="P51" s="724"/>
      <c r="Q51" s="724"/>
      <c r="R51" s="724"/>
      <c r="S51" s="724"/>
      <c r="T51" s="724"/>
      <c r="U51" s="724"/>
      <c r="V51" s="724"/>
      <c r="W51" s="724"/>
      <c r="X51" s="724"/>
      <c r="Y51" s="724"/>
      <c r="Z51" s="724"/>
      <c r="AA51" s="724"/>
      <c r="AB51" s="724"/>
      <c r="AC51" s="724"/>
      <c r="AD51" s="125"/>
      <c r="AE51" s="15"/>
      <c r="AF51" s="128"/>
      <c r="AH51" s="724"/>
      <c r="AI51" s="724"/>
      <c r="AJ51" s="724"/>
      <c r="AK51" s="724"/>
      <c r="AL51" s="724"/>
      <c r="AM51" s="724"/>
      <c r="AN51" s="724"/>
      <c r="AO51" s="724"/>
      <c r="AP51" s="724"/>
      <c r="AQ51" s="724"/>
      <c r="AR51" s="724"/>
      <c r="AS51" s="724"/>
      <c r="AT51" s="724"/>
      <c r="AU51" s="724"/>
      <c r="AV51" s="724"/>
      <c r="AW51" s="724"/>
      <c r="AX51" s="724"/>
      <c r="AY51" s="724"/>
      <c r="AZ51" s="724"/>
      <c r="BA51" s="724"/>
      <c r="BB51" s="724"/>
      <c r="BC51" s="724"/>
      <c r="BD51" s="724"/>
      <c r="BE51" s="724"/>
      <c r="BF51" s="724"/>
      <c r="BG51" s="724"/>
      <c r="BH51" s="724"/>
      <c r="BI51" s="125"/>
      <c r="BJ51" s="128"/>
    </row>
    <row r="52" spans="1:62" ht="15" customHeight="1" x14ac:dyDescent="0.15">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126"/>
      <c r="AG52" s="126"/>
      <c r="AH52" s="126"/>
      <c r="AI52" s="126"/>
      <c r="AJ52" s="126"/>
      <c r="AK52" s="126"/>
      <c r="AL52" s="126"/>
      <c r="AM52" s="126"/>
      <c r="AN52" s="126"/>
      <c r="AO52" s="126"/>
      <c r="AP52" s="126"/>
      <c r="AQ52" s="126"/>
      <c r="AR52" s="126"/>
      <c r="AS52" s="126"/>
      <c r="AT52" s="126"/>
      <c r="AU52" s="126"/>
      <c r="AV52" s="126"/>
      <c r="AW52" s="126"/>
      <c r="AX52" s="126"/>
      <c r="AY52" s="126"/>
      <c r="AZ52" s="126"/>
      <c r="BA52" s="126"/>
      <c r="BB52" s="126"/>
      <c r="BC52" s="126"/>
      <c r="BD52" s="126"/>
      <c r="BE52" s="126"/>
      <c r="BF52" s="126"/>
      <c r="BG52" s="126"/>
      <c r="BH52" s="126"/>
      <c r="BI52" s="126"/>
      <c r="BJ52" s="126"/>
    </row>
  </sheetData>
  <mergeCells count="43">
    <mergeCell ref="AH51:BH51"/>
    <mergeCell ref="AH11:AK11"/>
    <mergeCell ref="AL11:AR11"/>
    <mergeCell ref="C51:AC51"/>
    <mergeCell ref="C12:AC12"/>
    <mergeCell ref="AB11:AC11"/>
    <mergeCell ref="T11:AA11"/>
    <mergeCell ref="P11:S11"/>
    <mergeCell ref="AH15:BH50"/>
    <mergeCell ref="AH12:BH12"/>
    <mergeCell ref="AI13:BG13"/>
    <mergeCell ref="N11:O11"/>
    <mergeCell ref="D13:AB13"/>
    <mergeCell ref="AS11:AT11"/>
    <mergeCell ref="AU11:AX11"/>
    <mergeCell ref="AY11:BF11"/>
    <mergeCell ref="C11:F11"/>
    <mergeCell ref="G11:M11"/>
    <mergeCell ref="BG11:BH11"/>
    <mergeCell ref="G8:J8"/>
    <mergeCell ref="G9:J9"/>
    <mergeCell ref="C8:F8"/>
    <mergeCell ref="G10:J10"/>
    <mergeCell ref="K9:AC9"/>
    <mergeCell ref="K10:AC10"/>
    <mergeCell ref="AH8:AK8"/>
    <mergeCell ref="AL8:AO8"/>
    <mergeCell ref="AP9:BH9"/>
    <mergeCell ref="AH9:AK10"/>
    <mergeCell ref="AL9:AO9"/>
    <mergeCell ref="AL10:AO10"/>
    <mergeCell ref="AP10:BH10"/>
    <mergeCell ref="C9:F10"/>
    <mergeCell ref="B2:AD2"/>
    <mergeCell ref="AG2:BI2"/>
    <mergeCell ref="S7:T7"/>
    <mergeCell ref="U7:X7"/>
    <mergeCell ref="Y7:Z7"/>
    <mergeCell ref="AA7:AC7"/>
    <mergeCell ref="AX7:AY7"/>
    <mergeCell ref="AZ7:BC7"/>
    <mergeCell ref="BD7:BE7"/>
    <mergeCell ref="BF7:BH7"/>
  </mergeCells>
  <phoneticPr fontId="1"/>
  <conditionalFormatting sqref="G8:J8">
    <cfRule type="expression" dxfId="25" priority="13">
      <formula>G8&lt;&gt;""</formula>
    </cfRule>
  </conditionalFormatting>
  <conditionalFormatting sqref="G11:M11">
    <cfRule type="expression" dxfId="24" priority="12">
      <formula>G11&lt;&gt;""</formula>
    </cfRule>
  </conditionalFormatting>
  <conditionalFormatting sqref="U7:X7">
    <cfRule type="expression" dxfId="23" priority="11">
      <formula>U7&lt;&gt;""</formula>
    </cfRule>
  </conditionalFormatting>
  <conditionalFormatting sqref="D13:AB13">
    <cfRule type="expression" dxfId="22" priority="9">
      <formula>D13&lt;&gt;""</formula>
    </cfRule>
  </conditionalFormatting>
  <conditionalFormatting sqref="AL8:AO8">
    <cfRule type="expression" dxfId="21" priority="8">
      <formula>AL8&lt;&gt;""</formula>
    </cfRule>
  </conditionalFormatting>
  <conditionalFormatting sqref="AL11:AR11">
    <cfRule type="expression" dxfId="20" priority="7">
      <formula>AL11&lt;&gt;""</formula>
    </cfRule>
  </conditionalFormatting>
  <conditionalFormatting sqref="BF7:BH7">
    <cfRule type="expression" dxfId="19" priority="5">
      <formula>BF7&lt;&gt;""</formula>
    </cfRule>
  </conditionalFormatting>
  <conditionalFormatting sqref="AZ7:BC7">
    <cfRule type="expression" dxfId="18" priority="6">
      <formula>AZ7&lt;&gt;""</formula>
    </cfRule>
  </conditionalFormatting>
  <conditionalFormatting sqref="AA7">
    <cfRule type="expression" dxfId="17" priority="2">
      <formula>AA7&lt;&gt;""</formula>
    </cfRule>
  </conditionalFormatting>
  <conditionalFormatting sqref="AI13:BG13">
    <cfRule type="expression" dxfId="16" priority="1">
      <formula>AI13&lt;&gt;""</formula>
    </cfRule>
  </conditionalFormatting>
  <printOptions horizontalCentered="1" verticalCentered="1"/>
  <pageMargins left="0.59055118110236227" right="0.59055118110236227" top="0.59055118110236227" bottom="0.59055118110236227" header="0.31496062992125984" footer="0.31496062992125984"/>
  <pageSetup paperSize="9" fitToWidth="0" orientation="portrait" r:id="rId1"/>
  <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4" tint="0.39997558519241921"/>
  </sheetPr>
  <dimension ref="A1:ER58"/>
  <sheetViews>
    <sheetView showGridLines="0" zoomScaleNormal="100" zoomScaleSheetLayoutView="70" workbookViewId="0">
      <selection activeCell="C6" sqref="C6"/>
    </sheetView>
  </sheetViews>
  <sheetFormatPr defaultColWidth="3.125" defaultRowHeight="15" customHeight="1" x14ac:dyDescent="0.15"/>
  <cols>
    <col min="1" max="29" width="3.375" style="3" customWidth="1"/>
    <col min="30" max="31" width="3.375" style="132" customWidth="1"/>
    <col min="32" max="62" width="3.375" style="3" customWidth="1"/>
    <col min="63" max="16384" width="3.125" style="3"/>
  </cols>
  <sheetData>
    <row r="1" spans="1:148" ht="7.9" customHeight="1" x14ac:dyDescent="0.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row>
    <row r="2" spans="1:148" s="101" customFormat="1" ht="22.15" customHeight="1" x14ac:dyDescent="0.15">
      <c r="A2" s="1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9"/>
      <c r="AF2" s="126"/>
      <c r="AG2" s="695" t="s">
        <v>56</v>
      </c>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126"/>
      <c r="BK2" s="50"/>
      <c r="BL2" s="50"/>
      <c r="BM2" s="50"/>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55"/>
      <c r="DQ2" s="48"/>
      <c r="DR2" s="48"/>
      <c r="DS2" s="48"/>
      <c r="DT2" s="48"/>
      <c r="DU2" s="48"/>
      <c r="DV2" s="48"/>
      <c r="DW2" s="48"/>
      <c r="DX2" s="48"/>
      <c r="DY2" s="48"/>
      <c r="DZ2" s="48"/>
      <c r="EA2" s="48"/>
      <c r="EB2" s="48"/>
      <c r="EC2" s="48"/>
      <c r="ED2" s="48"/>
      <c r="EE2" s="48"/>
      <c r="EF2" s="48"/>
      <c r="EG2" s="48"/>
      <c r="EH2" s="48"/>
      <c r="EI2" s="48"/>
      <c r="EJ2" s="48"/>
      <c r="EK2" s="48"/>
      <c r="EL2" s="48"/>
      <c r="EM2" s="48"/>
      <c r="EN2" s="48"/>
      <c r="EO2" s="48"/>
      <c r="EP2" s="48"/>
      <c r="EQ2" s="73"/>
      <c r="ER2" s="73"/>
    </row>
    <row r="3" spans="1:148" s="101" customFormat="1" ht="7.9" customHeight="1" x14ac:dyDescent="0.15">
      <c r="A3" s="19"/>
      <c r="B3" s="49"/>
      <c r="C3" s="49"/>
      <c r="D3" s="49"/>
      <c r="E3" s="49"/>
      <c r="F3" s="49"/>
      <c r="G3" s="49"/>
      <c r="H3" s="49"/>
      <c r="I3" s="49"/>
      <c r="J3" s="49"/>
      <c r="K3" s="49"/>
      <c r="L3" s="49"/>
      <c r="M3" s="49"/>
      <c r="N3" s="49"/>
      <c r="O3" s="49"/>
      <c r="P3" s="49"/>
      <c r="Q3" s="49"/>
      <c r="R3" s="49"/>
      <c r="S3" s="49"/>
      <c r="T3" s="49"/>
      <c r="U3" s="9"/>
      <c r="V3" s="9"/>
      <c r="W3" s="9"/>
      <c r="X3" s="9"/>
      <c r="Y3" s="9"/>
      <c r="Z3" s="9"/>
      <c r="AA3" s="9"/>
      <c r="AB3" s="9"/>
      <c r="AC3" s="9"/>
      <c r="AD3" s="9"/>
      <c r="AE3" s="9"/>
      <c r="AF3" s="54"/>
      <c r="AG3" s="54"/>
      <c r="AH3" s="54"/>
      <c r="AI3" s="54"/>
      <c r="AJ3" s="54"/>
      <c r="AK3" s="54"/>
      <c r="AL3" s="54"/>
      <c r="AM3" s="54"/>
      <c r="AN3" s="54"/>
      <c r="AO3" s="54"/>
      <c r="AP3" s="54"/>
      <c r="AQ3" s="54"/>
      <c r="AR3" s="54"/>
      <c r="AS3" s="54"/>
      <c r="AT3" s="54"/>
      <c r="AU3" s="54"/>
      <c r="AV3" s="54"/>
      <c r="AW3" s="54"/>
      <c r="AX3" s="54"/>
      <c r="AY3" s="54"/>
      <c r="AZ3" s="126"/>
      <c r="BA3" s="126"/>
      <c r="BB3" s="126"/>
      <c r="BC3" s="126"/>
      <c r="BD3" s="126"/>
      <c r="BE3" s="126"/>
      <c r="BF3" s="126"/>
      <c r="BG3" s="126"/>
      <c r="BH3" s="126"/>
      <c r="BI3" s="126"/>
      <c r="BJ3" s="126"/>
      <c r="BK3" s="50"/>
      <c r="BL3" s="50"/>
      <c r="BM3" s="50"/>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55"/>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73"/>
      <c r="ER3" s="73"/>
    </row>
    <row r="4" spans="1:148" s="74" customFormat="1" ht="16.149999999999999" customHeight="1" x14ac:dyDescent="0.15">
      <c r="A4" s="45"/>
      <c r="B4" s="45"/>
      <c r="C4" s="45"/>
      <c r="D4" s="45" t="s">
        <v>112</v>
      </c>
      <c r="E4" s="248"/>
      <c r="F4" s="248"/>
      <c r="G4" s="45"/>
      <c r="H4" s="45"/>
      <c r="I4" s="45" t="s">
        <v>121</v>
      </c>
      <c r="J4" s="45"/>
      <c r="K4" s="45"/>
      <c r="L4" s="45"/>
      <c r="M4" s="45"/>
      <c r="N4" s="45"/>
      <c r="O4" s="45"/>
      <c r="P4" s="45"/>
      <c r="Q4" s="45"/>
      <c r="R4" s="45"/>
      <c r="S4" s="45"/>
      <c r="T4" s="45"/>
      <c r="U4" s="9"/>
      <c r="V4" s="9"/>
      <c r="W4" s="9"/>
      <c r="X4" s="9"/>
      <c r="Y4" s="9"/>
      <c r="Z4" s="9"/>
      <c r="AA4" s="9"/>
      <c r="AB4" s="9"/>
      <c r="AC4" s="9"/>
      <c r="AD4" s="247" t="s">
        <v>109</v>
      </c>
      <c r="AE4" s="9"/>
      <c r="AF4" s="89"/>
      <c r="AG4" s="89"/>
      <c r="AH4" s="89" t="s">
        <v>107</v>
      </c>
      <c r="AI4" s="272" t="s">
        <v>118</v>
      </c>
      <c r="AJ4" s="272"/>
      <c r="AK4" s="250"/>
      <c r="AL4" s="89"/>
      <c r="AM4" s="89"/>
      <c r="AN4" s="89"/>
      <c r="AO4" s="89"/>
      <c r="AP4" s="89"/>
      <c r="AQ4" s="89"/>
      <c r="AR4" s="89"/>
      <c r="AS4" s="89"/>
      <c r="AT4" s="89"/>
      <c r="AU4" s="89"/>
      <c r="AV4" s="89"/>
      <c r="AW4" s="89"/>
      <c r="AX4" s="89"/>
      <c r="AY4" s="89"/>
      <c r="AZ4" s="126"/>
      <c r="BA4" s="126"/>
      <c r="BB4" s="126"/>
      <c r="BC4" s="126"/>
      <c r="BD4" s="126"/>
      <c r="BE4" s="126"/>
      <c r="BF4" s="126"/>
      <c r="BG4" s="126"/>
      <c r="BH4" s="126"/>
      <c r="BI4" s="126"/>
      <c r="BJ4" s="126"/>
      <c r="BS4" s="91"/>
    </row>
    <row r="5" spans="1:148" ht="7.9" customHeight="1" x14ac:dyDescent="0.1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row>
    <row r="6" spans="1:148" ht="21.75" customHeight="1" x14ac:dyDescent="0.15">
      <c r="A6" s="131"/>
      <c r="C6" s="5" t="s">
        <v>145</v>
      </c>
      <c r="D6" s="14"/>
      <c r="E6" s="14"/>
      <c r="F6" s="14"/>
      <c r="G6" s="14"/>
      <c r="H6" s="14"/>
      <c r="I6" s="14"/>
      <c r="J6" s="14"/>
      <c r="K6" s="14"/>
      <c r="L6" s="14"/>
      <c r="M6" s="14"/>
      <c r="N6" s="14"/>
      <c r="O6" s="14"/>
      <c r="P6" s="14"/>
      <c r="Q6" s="14"/>
      <c r="R6" s="14"/>
      <c r="S6" s="14"/>
      <c r="T6" s="14"/>
      <c r="U6" s="14"/>
      <c r="V6" s="14"/>
      <c r="W6" s="14"/>
      <c r="X6" s="14"/>
      <c r="Y6" s="14"/>
      <c r="Z6" s="14"/>
      <c r="AA6" s="14"/>
      <c r="AB6" s="14"/>
      <c r="AE6" s="9"/>
      <c r="AF6" s="126"/>
      <c r="AH6" s="5" t="s">
        <v>145</v>
      </c>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J6" s="126"/>
      <c r="BK6" s="10"/>
    </row>
    <row r="7" spans="1:148" ht="16.149999999999999" customHeight="1" thickBot="1" x14ac:dyDescent="0.2">
      <c r="A7" s="131"/>
      <c r="C7" s="4"/>
      <c r="D7" s="4"/>
      <c r="E7" s="4"/>
      <c r="F7" s="4"/>
      <c r="G7" s="4"/>
      <c r="H7" s="4"/>
      <c r="I7" s="4"/>
      <c r="J7" s="4"/>
      <c r="K7" s="4"/>
      <c r="L7" s="4"/>
      <c r="M7" s="4"/>
      <c r="N7" s="4"/>
      <c r="O7" s="4"/>
      <c r="P7" s="4"/>
      <c r="Q7" s="4"/>
      <c r="R7" s="4"/>
      <c r="S7" s="696" t="s">
        <v>48</v>
      </c>
      <c r="T7" s="696"/>
      <c r="U7" s="598"/>
      <c r="V7" s="598"/>
      <c r="W7" s="598"/>
      <c r="X7" s="598"/>
      <c r="Y7" s="697" t="s">
        <v>49</v>
      </c>
      <c r="Z7" s="697"/>
      <c r="AA7" s="698"/>
      <c r="AB7" s="698"/>
      <c r="AC7" s="698"/>
      <c r="AD7" s="133"/>
      <c r="AE7" s="13"/>
      <c r="AF7" s="126"/>
      <c r="AH7" s="4"/>
      <c r="AI7" s="4"/>
      <c r="AJ7" s="4"/>
      <c r="AK7" s="4"/>
      <c r="AL7" s="41"/>
      <c r="AM7" s="41"/>
      <c r="AN7" s="41"/>
      <c r="AO7" s="41"/>
      <c r="AP7" s="41"/>
      <c r="AQ7" s="41"/>
      <c r="AR7" s="41"/>
      <c r="AS7" s="41"/>
      <c r="AT7" s="41"/>
      <c r="AU7" s="41"/>
      <c r="AV7" s="41"/>
      <c r="AW7" s="41"/>
      <c r="AX7" s="764" t="s">
        <v>48</v>
      </c>
      <c r="AY7" s="764"/>
      <c r="AZ7" s="765" t="s">
        <v>102</v>
      </c>
      <c r="BA7" s="765"/>
      <c r="BB7" s="765"/>
      <c r="BC7" s="765"/>
      <c r="BD7" s="697" t="s">
        <v>49</v>
      </c>
      <c r="BE7" s="697"/>
      <c r="BF7" s="766">
        <v>44484</v>
      </c>
      <c r="BG7" s="767"/>
      <c r="BH7" s="767"/>
      <c r="BJ7" s="126"/>
      <c r="BK7" s="8"/>
    </row>
    <row r="8" spans="1:148" ht="30" customHeight="1" thickBot="1" x14ac:dyDescent="0.2">
      <c r="A8" s="131"/>
      <c r="C8" s="711" t="s">
        <v>43</v>
      </c>
      <c r="D8" s="712"/>
      <c r="E8" s="712"/>
      <c r="F8" s="712"/>
      <c r="G8" s="708"/>
      <c r="H8" s="708"/>
      <c r="I8" s="708"/>
      <c r="J8" s="709"/>
      <c r="K8" s="762" t="s">
        <v>125</v>
      </c>
      <c r="L8" s="763"/>
      <c r="M8" s="763"/>
      <c r="N8" s="763"/>
      <c r="O8" s="763"/>
      <c r="P8" s="763"/>
      <c r="Q8" s="763"/>
      <c r="R8" s="763"/>
      <c r="S8" s="763"/>
      <c r="T8" s="763"/>
      <c r="U8" s="763"/>
      <c r="V8" s="763"/>
      <c r="W8" s="763"/>
      <c r="X8" s="763"/>
      <c r="Y8" s="763"/>
      <c r="Z8" s="763"/>
      <c r="AA8" s="763"/>
      <c r="AB8" s="763"/>
      <c r="AC8" s="763"/>
      <c r="AD8" s="133"/>
      <c r="AE8" s="13"/>
      <c r="AF8" s="126"/>
      <c r="AH8" s="711" t="s">
        <v>43</v>
      </c>
      <c r="AI8" s="712"/>
      <c r="AJ8" s="712"/>
      <c r="AK8" s="712"/>
      <c r="AL8" s="717">
        <v>2</v>
      </c>
      <c r="AM8" s="717"/>
      <c r="AN8" s="717"/>
      <c r="AO8" s="718"/>
      <c r="AP8" s="762" t="s">
        <v>125</v>
      </c>
      <c r="AQ8" s="763"/>
      <c r="AR8" s="763"/>
      <c r="AS8" s="763"/>
      <c r="AT8" s="763"/>
      <c r="AU8" s="763"/>
      <c r="AV8" s="763"/>
      <c r="AW8" s="763"/>
      <c r="AX8" s="763"/>
      <c r="AY8" s="763"/>
      <c r="AZ8" s="763"/>
      <c r="BA8" s="763"/>
      <c r="BB8" s="763"/>
      <c r="BC8" s="763"/>
      <c r="BD8" s="763"/>
      <c r="BE8" s="763"/>
      <c r="BF8" s="763"/>
      <c r="BG8" s="763"/>
      <c r="BH8" s="763"/>
      <c r="BJ8" s="126"/>
      <c r="BK8" s="11"/>
    </row>
    <row r="9" spans="1:148" s="6" customFormat="1" ht="18" customHeight="1" x14ac:dyDescent="0.15">
      <c r="A9" s="135"/>
      <c r="C9" s="689" t="s">
        <v>172</v>
      </c>
      <c r="D9" s="690"/>
      <c r="E9" s="690"/>
      <c r="F9" s="691"/>
      <c r="G9" s="710" t="s">
        <v>6</v>
      </c>
      <c r="H9" s="710"/>
      <c r="I9" s="710"/>
      <c r="J9" s="710"/>
      <c r="K9" s="714">
        <f>基本情報!D16</f>
        <v>0</v>
      </c>
      <c r="L9" s="715"/>
      <c r="M9" s="715"/>
      <c r="N9" s="715"/>
      <c r="O9" s="715"/>
      <c r="P9" s="715"/>
      <c r="Q9" s="715"/>
      <c r="R9" s="715"/>
      <c r="S9" s="715"/>
      <c r="T9" s="715"/>
      <c r="U9" s="715"/>
      <c r="V9" s="715"/>
      <c r="W9" s="715"/>
      <c r="X9" s="715"/>
      <c r="Y9" s="715"/>
      <c r="Z9" s="715"/>
      <c r="AA9" s="715"/>
      <c r="AB9" s="715"/>
      <c r="AC9" s="716"/>
      <c r="AE9" s="12"/>
      <c r="AF9" s="127"/>
      <c r="AH9" s="689" t="s">
        <v>172</v>
      </c>
      <c r="AI9" s="690"/>
      <c r="AJ9" s="690"/>
      <c r="AK9" s="691"/>
      <c r="AL9" s="722" t="s">
        <v>6</v>
      </c>
      <c r="AM9" s="722"/>
      <c r="AN9" s="722"/>
      <c r="AO9" s="722"/>
      <c r="AP9" s="719" t="str">
        <f>基本情報!J16</f>
        <v>低炭素株式会社</v>
      </c>
      <c r="AQ9" s="720"/>
      <c r="AR9" s="720"/>
      <c r="AS9" s="720"/>
      <c r="AT9" s="720"/>
      <c r="AU9" s="720"/>
      <c r="AV9" s="720"/>
      <c r="AW9" s="720"/>
      <c r="AX9" s="720"/>
      <c r="AY9" s="720"/>
      <c r="AZ9" s="720"/>
      <c r="BA9" s="720"/>
      <c r="BB9" s="720"/>
      <c r="BC9" s="720"/>
      <c r="BD9" s="720"/>
      <c r="BE9" s="720"/>
      <c r="BF9" s="720"/>
      <c r="BG9" s="720"/>
      <c r="BH9" s="721"/>
      <c r="BJ9" s="127"/>
      <c r="BK9" s="3"/>
    </row>
    <row r="10" spans="1:148" s="6" customFormat="1" ht="18" customHeight="1" x14ac:dyDescent="0.15">
      <c r="A10" s="135"/>
      <c r="C10" s="692"/>
      <c r="D10" s="693"/>
      <c r="E10" s="693"/>
      <c r="F10" s="694"/>
      <c r="G10" s="713" t="s">
        <v>167</v>
      </c>
      <c r="H10" s="713"/>
      <c r="I10" s="713"/>
      <c r="J10" s="713"/>
      <c r="K10" s="714">
        <f>基本情報!D17</f>
        <v>0</v>
      </c>
      <c r="L10" s="715"/>
      <c r="M10" s="715"/>
      <c r="N10" s="715"/>
      <c r="O10" s="715"/>
      <c r="P10" s="715"/>
      <c r="Q10" s="715"/>
      <c r="R10" s="715"/>
      <c r="S10" s="715"/>
      <c r="T10" s="715"/>
      <c r="U10" s="715"/>
      <c r="V10" s="715"/>
      <c r="W10" s="715"/>
      <c r="X10" s="715"/>
      <c r="Y10" s="715"/>
      <c r="Z10" s="715"/>
      <c r="AA10" s="715"/>
      <c r="AB10" s="715"/>
      <c r="AC10" s="716"/>
      <c r="AE10" s="12"/>
      <c r="AF10" s="127"/>
      <c r="AH10" s="692"/>
      <c r="AI10" s="693"/>
      <c r="AJ10" s="693"/>
      <c r="AK10" s="694"/>
      <c r="AL10" s="723" t="s">
        <v>167</v>
      </c>
      <c r="AM10" s="723"/>
      <c r="AN10" s="723"/>
      <c r="AO10" s="723"/>
      <c r="AP10" s="719" t="str">
        <f>基本情報!J17</f>
        <v>御殿場工場</v>
      </c>
      <c r="AQ10" s="720"/>
      <c r="AR10" s="720"/>
      <c r="AS10" s="720"/>
      <c r="AT10" s="720"/>
      <c r="AU10" s="720"/>
      <c r="AV10" s="720"/>
      <c r="AW10" s="720"/>
      <c r="AX10" s="720"/>
      <c r="AY10" s="720"/>
      <c r="AZ10" s="720"/>
      <c r="BA10" s="720"/>
      <c r="BB10" s="720"/>
      <c r="BC10" s="720"/>
      <c r="BD10" s="720"/>
      <c r="BE10" s="720"/>
      <c r="BF10" s="720"/>
      <c r="BG10" s="720"/>
      <c r="BH10" s="721"/>
      <c r="BJ10" s="127"/>
      <c r="BK10" s="3"/>
    </row>
    <row r="11" spans="1:148" ht="34.5" customHeight="1" x14ac:dyDescent="0.15">
      <c r="A11" s="131"/>
      <c r="C11" s="701" t="s">
        <v>166</v>
      </c>
      <c r="D11" s="702"/>
      <c r="E11" s="702"/>
      <c r="F11" s="703"/>
      <c r="G11" s="704"/>
      <c r="H11" s="705"/>
      <c r="I11" s="705"/>
      <c r="J11" s="705"/>
      <c r="K11" s="705"/>
      <c r="L11" s="705"/>
      <c r="M11" s="705"/>
      <c r="N11" s="768" t="s">
        <v>8</v>
      </c>
      <c r="O11" s="768"/>
      <c r="P11" s="732" t="s">
        <v>161</v>
      </c>
      <c r="Q11" s="732"/>
      <c r="R11" s="732"/>
      <c r="S11" s="732"/>
      <c r="T11" s="488">
        <f>基本情報!D28</f>
        <v>0</v>
      </c>
      <c r="U11" s="489"/>
      <c r="V11" s="489"/>
      <c r="W11" s="489"/>
      <c r="X11" s="489"/>
      <c r="Y11" s="489"/>
      <c r="Z11" s="489"/>
      <c r="AA11" s="489"/>
      <c r="AB11" s="730" t="s">
        <v>8</v>
      </c>
      <c r="AC11" s="731"/>
      <c r="AE11" s="12"/>
      <c r="AF11" s="137"/>
      <c r="AH11" s="701" t="s">
        <v>166</v>
      </c>
      <c r="AI11" s="702"/>
      <c r="AJ11" s="702"/>
      <c r="AK11" s="703"/>
      <c r="AL11" s="758" t="s">
        <v>103</v>
      </c>
      <c r="AM11" s="759"/>
      <c r="AN11" s="759"/>
      <c r="AO11" s="759"/>
      <c r="AP11" s="759"/>
      <c r="AQ11" s="759"/>
      <c r="AR11" s="759"/>
      <c r="AS11" s="744" t="s">
        <v>8</v>
      </c>
      <c r="AT11" s="745"/>
      <c r="AU11" s="746" t="s">
        <v>161</v>
      </c>
      <c r="AV11" s="746"/>
      <c r="AW11" s="746"/>
      <c r="AX11" s="746"/>
      <c r="AY11" s="760" t="str">
        <f>基本情報!J28</f>
        <v>診断　太郎</v>
      </c>
      <c r="AZ11" s="761"/>
      <c r="BA11" s="761"/>
      <c r="BB11" s="761"/>
      <c r="BC11" s="761"/>
      <c r="BD11" s="761"/>
      <c r="BE11" s="761"/>
      <c r="BF11" s="761"/>
      <c r="BG11" s="706" t="s">
        <v>8</v>
      </c>
      <c r="BH11" s="707"/>
      <c r="BJ11" s="126"/>
    </row>
    <row r="12" spans="1:148" ht="15" customHeight="1" x14ac:dyDescent="0.15">
      <c r="A12" s="131"/>
      <c r="C12" s="344"/>
      <c r="D12" s="345"/>
      <c r="E12" s="345"/>
      <c r="F12" s="345"/>
      <c r="G12" s="345"/>
      <c r="H12" s="345"/>
      <c r="I12" s="345"/>
      <c r="J12" s="345"/>
      <c r="K12" s="345"/>
      <c r="L12" s="345"/>
      <c r="M12" s="345"/>
      <c r="N12" s="345"/>
      <c r="O12" s="346" t="s">
        <v>130</v>
      </c>
      <c r="P12" s="347"/>
      <c r="Q12" s="345"/>
      <c r="R12" s="345"/>
      <c r="S12" s="345"/>
      <c r="T12" s="345"/>
      <c r="U12" s="345"/>
      <c r="V12" s="345"/>
      <c r="W12" s="345"/>
      <c r="X12" s="345"/>
      <c r="Y12" s="345"/>
      <c r="Z12" s="345"/>
      <c r="AA12" s="345"/>
      <c r="AB12" s="345"/>
      <c r="AC12" s="348"/>
      <c r="AE12" s="9"/>
      <c r="AF12" s="128"/>
      <c r="AH12" s="749" t="s">
        <v>20</v>
      </c>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1"/>
      <c r="BJ12" s="126"/>
    </row>
    <row r="13" spans="1:148" ht="15" customHeight="1" x14ac:dyDescent="0.15">
      <c r="A13" s="131"/>
      <c r="C13" s="349"/>
      <c r="D13" s="350"/>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2"/>
      <c r="AE13" s="9"/>
      <c r="AF13" s="126"/>
      <c r="AH13" s="752"/>
      <c r="AI13" s="753"/>
      <c r="AJ13" s="753"/>
      <c r="AK13" s="753"/>
      <c r="AL13" s="753"/>
      <c r="AM13" s="753"/>
      <c r="AN13" s="753"/>
      <c r="AO13" s="753"/>
      <c r="AP13" s="753"/>
      <c r="AQ13" s="753"/>
      <c r="AR13" s="753"/>
      <c r="AS13" s="753"/>
      <c r="AT13" s="753"/>
      <c r="AU13" s="753"/>
      <c r="AV13" s="753"/>
      <c r="AW13" s="753"/>
      <c r="AX13" s="753"/>
      <c r="AY13" s="753"/>
      <c r="AZ13" s="753"/>
      <c r="BA13" s="753"/>
      <c r="BB13" s="753"/>
      <c r="BC13" s="753"/>
      <c r="BD13" s="753"/>
      <c r="BE13" s="753"/>
      <c r="BF13" s="753"/>
      <c r="BG13" s="753"/>
      <c r="BH13" s="754"/>
      <c r="BJ13" s="126"/>
    </row>
    <row r="14" spans="1:148" ht="15" customHeight="1" x14ac:dyDescent="0.15">
      <c r="A14" s="131"/>
      <c r="C14" s="349"/>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2"/>
      <c r="AE14" s="9"/>
      <c r="AF14" s="126"/>
      <c r="AH14" s="752"/>
      <c r="AI14" s="753"/>
      <c r="AJ14" s="753"/>
      <c r="AK14" s="753"/>
      <c r="AL14" s="753"/>
      <c r="AM14" s="753"/>
      <c r="AN14" s="753"/>
      <c r="AO14" s="753"/>
      <c r="AP14" s="753"/>
      <c r="AQ14" s="753"/>
      <c r="AR14" s="753"/>
      <c r="AS14" s="753"/>
      <c r="AT14" s="753"/>
      <c r="AU14" s="753"/>
      <c r="AV14" s="753"/>
      <c r="AW14" s="753"/>
      <c r="AX14" s="753"/>
      <c r="AY14" s="753"/>
      <c r="AZ14" s="753"/>
      <c r="BA14" s="753"/>
      <c r="BB14" s="753"/>
      <c r="BC14" s="753"/>
      <c r="BD14" s="753"/>
      <c r="BE14" s="753"/>
      <c r="BF14" s="753"/>
      <c r="BG14" s="753"/>
      <c r="BH14" s="754"/>
      <c r="BJ14" s="126"/>
    </row>
    <row r="15" spans="1:148" ht="15" customHeight="1" x14ac:dyDescent="0.15">
      <c r="A15" s="131"/>
      <c r="C15" s="349"/>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2"/>
      <c r="AE15" s="9"/>
      <c r="AF15" s="126"/>
      <c r="AH15" s="752"/>
      <c r="AI15" s="753"/>
      <c r="AJ15" s="753"/>
      <c r="AK15" s="753"/>
      <c r="AL15" s="753"/>
      <c r="AM15" s="753"/>
      <c r="AN15" s="753"/>
      <c r="AO15" s="753"/>
      <c r="AP15" s="753"/>
      <c r="AQ15" s="753"/>
      <c r="AR15" s="753"/>
      <c r="AS15" s="753"/>
      <c r="AT15" s="753"/>
      <c r="AU15" s="753"/>
      <c r="AV15" s="753"/>
      <c r="AW15" s="753"/>
      <c r="AX15" s="753"/>
      <c r="AY15" s="753"/>
      <c r="AZ15" s="753"/>
      <c r="BA15" s="753"/>
      <c r="BB15" s="753"/>
      <c r="BC15" s="753"/>
      <c r="BD15" s="753"/>
      <c r="BE15" s="753"/>
      <c r="BF15" s="753"/>
      <c r="BG15" s="753"/>
      <c r="BH15" s="754"/>
      <c r="BJ15" s="126"/>
    </row>
    <row r="16" spans="1:148" ht="15" customHeight="1" x14ac:dyDescent="0.15">
      <c r="A16" s="131"/>
      <c r="C16" s="349"/>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2"/>
      <c r="AE16" s="9"/>
      <c r="AF16" s="126"/>
      <c r="AH16" s="752"/>
      <c r="AI16" s="753"/>
      <c r="AJ16" s="753"/>
      <c r="AK16" s="753"/>
      <c r="AL16" s="753"/>
      <c r="AM16" s="753"/>
      <c r="AN16" s="753"/>
      <c r="AO16" s="753"/>
      <c r="AP16" s="753"/>
      <c r="AQ16" s="753"/>
      <c r="AR16" s="753"/>
      <c r="AS16" s="753"/>
      <c r="AT16" s="753"/>
      <c r="AU16" s="753"/>
      <c r="AV16" s="753"/>
      <c r="AW16" s="753"/>
      <c r="AX16" s="753"/>
      <c r="AY16" s="753"/>
      <c r="AZ16" s="753"/>
      <c r="BA16" s="753"/>
      <c r="BB16" s="753"/>
      <c r="BC16" s="753"/>
      <c r="BD16" s="753"/>
      <c r="BE16" s="753"/>
      <c r="BF16" s="753"/>
      <c r="BG16" s="753"/>
      <c r="BH16" s="754"/>
      <c r="BJ16" s="126"/>
    </row>
    <row r="17" spans="1:62" ht="15" customHeight="1" x14ac:dyDescent="0.15">
      <c r="A17" s="131"/>
      <c r="C17" s="349"/>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2"/>
      <c r="AE17" s="9"/>
      <c r="AF17" s="126"/>
      <c r="AH17" s="752"/>
      <c r="AI17" s="753"/>
      <c r="AJ17" s="753"/>
      <c r="AK17" s="753"/>
      <c r="AL17" s="753"/>
      <c r="AM17" s="753"/>
      <c r="AN17" s="753"/>
      <c r="AO17" s="753"/>
      <c r="AP17" s="753"/>
      <c r="AQ17" s="753"/>
      <c r="AR17" s="753"/>
      <c r="AS17" s="753"/>
      <c r="AT17" s="753"/>
      <c r="AU17" s="753"/>
      <c r="AV17" s="753"/>
      <c r="AW17" s="753"/>
      <c r="AX17" s="753"/>
      <c r="AY17" s="753"/>
      <c r="AZ17" s="753"/>
      <c r="BA17" s="753"/>
      <c r="BB17" s="753"/>
      <c r="BC17" s="753"/>
      <c r="BD17" s="753"/>
      <c r="BE17" s="753"/>
      <c r="BF17" s="753"/>
      <c r="BG17" s="753"/>
      <c r="BH17" s="754"/>
      <c r="BJ17" s="126"/>
    </row>
    <row r="18" spans="1:62" ht="15" customHeight="1" x14ac:dyDescent="0.15">
      <c r="A18" s="131"/>
      <c r="C18" s="349"/>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2"/>
      <c r="AE18" s="9"/>
      <c r="AF18" s="126"/>
      <c r="AH18" s="752"/>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4"/>
      <c r="BJ18" s="126"/>
    </row>
    <row r="19" spans="1:62" ht="15" customHeight="1" x14ac:dyDescent="0.15">
      <c r="A19" s="131"/>
      <c r="C19" s="349"/>
      <c r="D19" s="351"/>
      <c r="E19" s="351"/>
      <c r="F19" s="351"/>
      <c r="G19" s="351"/>
      <c r="H19" s="351"/>
      <c r="I19" s="351"/>
      <c r="J19" s="351"/>
      <c r="K19" s="351"/>
      <c r="L19" s="351"/>
      <c r="M19" s="351"/>
      <c r="N19" s="351"/>
      <c r="O19" s="351"/>
      <c r="P19" s="351"/>
      <c r="Q19" s="351"/>
      <c r="R19" s="351"/>
      <c r="S19" s="351"/>
      <c r="T19" s="351"/>
      <c r="U19" s="351"/>
      <c r="V19" s="351"/>
      <c r="W19" s="351"/>
      <c r="X19" s="351"/>
      <c r="Y19" s="351"/>
      <c r="Z19" s="351"/>
      <c r="AA19" s="351"/>
      <c r="AB19" s="351"/>
      <c r="AC19" s="352"/>
      <c r="AE19" s="9"/>
      <c r="AF19" s="126"/>
      <c r="AH19" s="752"/>
      <c r="AI19" s="753"/>
      <c r="AJ19" s="753"/>
      <c r="AK19" s="753"/>
      <c r="AL19" s="753"/>
      <c r="AM19" s="753"/>
      <c r="AN19" s="753"/>
      <c r="AO19" s="753"/>
      <c r="AP19" s="753"/>
      <c r="AQ19" s="753"/>
      <c r="AR19" s="753"/>
      <c r="AS19" s="753"/>
      <c r="AT19" s="753"/>
      <c r="AU19" s="753"/>
      <c r="AV19" s="753"/>
      <c r="AW19" s="753"/>
      <c r="AX19" s="753"/>
      <c r="AY19" s="753"/>
      <c r="AZ19" s="753"/>
      <c r="BA19" s="753"/>
      <c r="BB19" s="753"/>
      <c r="BC19" s="753"/>
      <c r="BD19" s="753"/>
      <c r="BE19" s="753"/>
      <c r="BF19" s="753"/>
      <c r="BG19" s="753"/>
      <c r="BH19" s="754"/>
      <c r="BJ19" s="126"/>
    </row>
    <row r="20" spans="1:62" ht="15" customHeight="1" x14ac:dyDescent="0.15">
      <c r="A20" s="131"/>
      <c r="C20" s="349"/>
      <c r="D20" s="351"/>
      <c r="E20" s="351"/>
      <c r="F20" s="351"/>
      <c r="G20" s="351"/>
      <c r="H20" s="351"/>
      <c r="I20" s="351"/>
      <c r="J20" s="351"/>
      <c r="K20" s="351"/>
      <c r="L20" s="351"/>
      <c r="M20" s="351"/>
      <c r="N20" s="351"/>
      <c r="O20" s="351"/>
      <c r="P20" s="351"/>
      <c r="Q20" s="351"/>
      <c r="R20" s="351"/>
      <c r="S20" s="351"/>
      <c r="T20" s="351"/>
      <c r="U20" s="351"/>
      <c r="V20" s="351"/>
      <c r="W20" s="351"/>
      <c r="X20" s="351"/>
      <c r="Y20" s="351"/>
      <c r="Z20" s="351"/>
      <c r="AA20" s="351"/>
      <c r="AB20" s="351"/>
      <c r="AC20" s="352"/>
      <c r="AE20" s="9"/>
      <c r="AF20" s="126"/>
      <c r="AH20" s="752"/>
      <c r="AI20" s="753"/>
      <c r="AJ20" s="753"/>
      <c r="AK20" s="753"/>
      <c r="AL20" s="753"/>
      <c r="AM20" s="753"/>
      <c r="AN20" s="753"/>
      <c r="AO20" s="753"/>
      <c r="AP20" s="753"/>
      <c r="AQ20" s="753"/>
      <c r="AR20" s="753"/>
      <c r="AS20" s="753"/>
      <c r="AT20" s="753"/>
      <c r="AU20" s="753"/>
      <c r="AV20" s="753"/>
      <c r="AW20" s="753"/>
      <c r="AX20" s="753"/>
      <c r="AY20" s="753"/>
      <c r="AZ20" s="753"/>
      <c r="BA20" s="753"/>
      <c r="BB20" s="753"/>
      <c r="BC20" s="753"/>
      <c r="BD20" s="753"/>
      <c r="BE20" s="753"/>
      <c r="BF20" s="753"/>
      <c r="BG20" s="753"/>
      <c r="BH20" s="754"/>
      <c r="BJ20" s="126"/>
    </row>
    <row r="21" spans="1:62" ht="15" customHeight="1" x14ac:dyDescent="0.15">
      <c r="A21" s="131"/>
      <c r="C21" s="349"/>
      <c r="D21" s="351"/>
      <c r="E21" s="351"/>
      <c r="F21" s="351"/>
      <c r="G21" s="351"/>
      <c r="H21" s="351"/>
      <c r="I21" s="351"/>
      <c r="J21" s="351"/>
      <c r="K21" s="351"/>
      <c r="L21" s="351"/>
      <c r="M21" s="351"/>
      <c r="N21" s="351"/>
      <c r="O21" s="351"/>
      <c r="P21" s="351"/>
      <c r="Q21" s="351"/>
      <c r="R21" s="351"/>
      <c r="S21" s="351"/>
      <c r="T21" s="351"/>
      <c r="U21" s="351"/>
      <c r="V21" s="351"/>
      <c r="W21" s="351"/>
      <c r="X21" s="351"/>
      <c r="Y21" s="351"/>
      <c r="Z21" s="351"/>
      <c r="AA21" s="351"/>
      <c r="AB21" s="351"/>
      <c r="AC21" s="352"/>
      <c r="AE21" s="9"/>
      <c r="AF21" s="126"/>
      <c r="AH21" s="752"/>
      <c r="AI21" s="753"/>
      <c r="AJ21" s="753"/>
      <c r="AK21" s="753"/>
      <c r="AL21" s="753"/>
      <c r="AM21" s="753"/>
      <c r="AN21" s="753"/>
      <c r="AO21" s="753"/>
      <c r="AP21" s="753"/>
      <c r="AQ21" s="753"/>
      <c r="AR21" s="753"/>
      <c r="AS21" s="753"/>
      <c r="AT21" s="753"/>
      <c r="AU21" s="753"/>
      <c r="AV21" s="753"/>
      <c r="AW21" s="753"/>
      <c r="AX21" s="753"/>
      <c r="AY21" s="753"/>
      <c r="AZ21" s="753"/>
      <c r="BA21" s="753"/>
      <c r="BB21" s="753"/>
      <c r="BC21" s="753"/>
      <c r="BD21" s="753"/>
      <c r="BE21" s="753"/>
      <c r="BF21" s="753"/>
      <c r="BG21" s="753"/>
      <c r="BH21" s="754"/>
      <c r="BJ21" s="126"/>
    </row>
    <row r="22" spans="1:62" ht="15" customHeight="1" x14ac:dyDescent="0.15">
      <c r="A22" s="131"/>
      <c r="C22" s="349"/>
      <c r="D22" s="351"/>
      <c r="E22" s="351"/>
      <c r="F22" s="351"/>
      <c r="G22" s="351"/>
      <c r="H22" s="351"/>
      <c r="I22" s="351"/>
      <c r="J22" s="351"/>
      <c r="K22" s="351"/>
      <c r="L22" s="351"/>
      <c r="M22" s="351"/>
      <c r="N22" s="351"/>
      <c r="O22" s="351"/>
      <c r="P22" s="351"/>
      <c r="Q22" s="351"/>
      <c r="R22" s="351"/>
      <c r="S22" s="351"/>
      <c r="T22" s="351"/>
      <c r="U22" s="351"/>
      <c r="V22" s="351"/>
      <c r="W22" s="351"/>
      <c r="X22" s="351"/>
      <c r="Y22" s="351"/>
      <c r="Z22" s="351"/>
      <c r="AA22" s="351"/>
      <c r="AB22" s="351"/>
      <c r="AC22" s="352"/>
      <c r="AE22" s="9"/>
      <c r="AF22" s="126"/>
      <c r="AH22" s="752"/>
      <c r="AI22" s="753"/>
      <c r="AJ22" s="753"/>
      <c r="AK22" s="753"/>
      <c r="AL22" s="753"/>
      <c r="AM22" s="753"/>
      <c r="AN22" s="753"/>
      <c r="AO22" s="753"/>
      <c r="AP22" s="753"/>
      <c r="AQ22" s="753"/>
      <c r="AR22" s="753"/>
      <c r="AS22" s="753"/>
      <c r="AT22" s="753"/>
      <c r="AU22" s="753"/>
      <c r="AV22" s="753"/>
      <c r="AW22" s="753"/>
      <c r="AX22" s="753"/>
      <c r="AY22" s="753"/>
      <c r="AZ22" s="753"/>
      <c r="BA22" s="753"/>
      <c r="BB22" s="753"/>
      <c r="BC22" s="753"/>
      <c r="BD22" s="753"/>
      <c r="BE22" s="753"/>
      <c r="BF22" s="753"/>
      <c r="BG22" s="753"/>
      <c r="BH22" s="754"/>
      <c r="BJ22" s="126"/>
    </row>
    <row r="23" spans="1:62" ht="15" customHeight="1" x14ac:dyDescent="0.15">
      <c r="A23" s="131"/>
      <c r="C23" s="349"/>
      <c r="D23" s="351"/>
      <c r="E23" s="351"/>
      <c r="F23" s="351"/>
      <c r="G23" s="351"/>
      <c r="H23" s="351"/>
      <c r="I23" s="351"/>
      <c r="J23" s="351"/>
      <c r="K23" s="351"/>
      <c r="L23" s="351"/>
      <c r="M23" s="351"/>
      <c r="N23" s="351"/>
      <c r="O23" s="351"/>
      <c r="P23" s="351"/>
      <c r="Q23" s="351"/>
      <c r="R23" s="351"/>
      <c r="S23" s="351"/>
      <c r="T23" s="351"/>
      <c r="U23" s="351"/>
      <c r="V23" s="351"/>
      <c r="W23" s="351"/>
      <c r="X23" s="351"/>
      <c r="Y23" s="351"/>
      <c r="Z23" s="351"/>
      <c r="AA23" s="351"/>
      <c r="AB23" s="351"/>
      <c r="AC23" s="352"/>
      <c r="AE23" s="9"/>
      <c r="AF23" s="126"/>
      <c r="AH23" s="752"/>
      <c r="AI23" s="753"/>
      <c r="AJ23" s="753"/>
      <c r="AK23" s="753"/>
      <c r="AL23" s="753"/>
      <c r="AM23" s="753"/>
      <c r="AN23" s="753"/>
      <c r="AO23" s="753"/>
      <c r="AP23" s="753"/>
      <c r="AQ23" s="753"/>
      <c r="AR23" s="753"/>
      <c r="AS23" s="753"/>
      <c r="AT23" s="753"/>
      <c r="AU23" s="753"/>
      <c r="AV23" s="753"/>
      <c r="AW23" s="753"/>
      <c r="AX23" s="753"/>
      <c r="AY23" s="753"/>
      <c r="AZ23" s="753"/>
      <c r="BA23" s="753"/>
      <c r="BB23" s="753"/>
      <c r="BC23" s="753"/>
      <c r="BD23" s="753"/>
      <c r="BE23" s="753"/>
      <c r="BF23" s="753"/>
      <c r="BG23" s="753"/>
      <c r="BH23" s="754"/>
      <c r="BJ23" s="126"/>
    </row>
    <row r="24" spans="1:62" ht="15" customHeight="1" x14ac:dyDescent="0.15">
      <c r="A24" s="131"/>
      <c r="C24" s="349"/>
      <c r="D24" s="351"/>
      <c r="E24" s="351"/>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2"/>
      <c r="AE24" s="9"/>
      <c r="AF24" s="126"/>
      <c r="AH24" s="752"/>
      <c r="AI24" s="753"/>
      <c r="AJ24" s="753"/>
      <c r="AK24" s="753"/>
      <c r="AL24" s="753"/>
      <c r="AM24" s="753"/>
      <c r="AN24" s="753"/>
      <c r="AO24" s="753"/>
      <c r="AP24" s="753"/>
      <c r="AQ24" s="753"/>
      <c r="AR24" s="753"/>
      <c r="AS24" s="753"/>
      <c r="AT24" s="753"/>
      <c r="AU24" s="753"/>
      <c r="AV24" s="753"/>
      <c r="AW24" s="753"/>
      <c r="AX24" s="753"/>
      <c r="AY24" s="753"/>
      <c r="AZ24" s="753"/>
      <c r="BA24" s="753"/>
      <c r="BB24" s="753"/>
      <c r="BC24" s="753"/>
      <c r="BD24" s="753"/>
      <c r="BE24" s="753"/>
      <c r="BF24" s="753"/>
      <c r="BG24" s="753"/>
      <c r="BH24" s="754"/>
      <c r="BJ24" s="126"/>
    </row>
    <row r="25" spans="1:62" ht="15" customHeight="1" x14ac:dyDescent="0.15">
      <c r="A25" s="131"/>
      <c r="C25" s="349"/>
      <c r="D25" s="351"/>
      <c r="E25" s="351"/>
      <c r="F25" s="351"/>
      <c r="G25" s="351"/>
      <c r="H25" s="351"/>
      <c r="I25" s="351"/>
      <c r="J25" s="351"/>
      <c r="K25" s="351"/>
      <c r="L25" s="351"/>
      <c r="M25" s="351"/>
      <c r="N25" s="351"/>
      <c r="O25" s="351"/>
      <c r="P25" s="351"/>
      <c r="Q25" s="351"/>
      <c r="R25" s="351"/>
      <c r="S25" s="351"/>
      <c r="T25" s="351"/>
      <c r="U25" s="351"/>
      <c r="V25" s="351"/>
      <c r="W25" s="351"/>
      <c r="X25" s="351"/>
      <c r="Y25" s="351"/>
      <c r="Z25" s="351"/>
      <c r="AA25" s="351"/>
      <c r="AB25" s="351"/>
      <c r="AC25" s="352"/>
      <c r="AE25" s="9"/>
      <c r="AF25" s="126"/>
      <c r="AH25" s="752"/>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4"/>
      <c r="BJ25" s="126"/>
    </row>
    <row r="26" spans="1:62" ht="15" customHeight="1" x14ac:dyDescent="0.15">
      <c r="A26" s="131"/>
      <c r="C26" s="349"/>
      <c r="D26" s="351"/>
      <c r="E26" s="351"/>
      <c r="F26" s="351"/>
      <c r="G26" s="351"/>
      <c r="H26" s="351"/>
      <c r="I26" s="351"/>
      <c r="J26" s="351"/>
      <c r="K26" s="351"/>
      <c r="L26" s="351"/>
      <c r="M26" s="351"/>
      <c r="N26" s="351"/>
      <c r="O26" s="351"/>
      <c r="P26" s="351"/>
      <c r="Q26" s="351"/>
      <c r="R26" s="351"/>
      <c r="S26" s="351"/>
      <c r="T26" s="351"/>
      <c r="U26" s="351"/>
      <c r="V26" s="351"/>
      <c r="W26" s="351"/>
      <c r="X26" s="351"/>
      <c r="Y26" s="351"/>
      <c r="Z26" s="351"/>
      <c r="AA26" s="351"/>
      <c r="AB26" s="351"/>
      <c r="AC26" s="352"/>
      <c r="AE26" s="9"/>
      <c r="AF26" s="126"/>
      <c r="AH26" s="752"/>
      <c r="AI26" s="753"/>
      <c r="AJ26" s="753"/>
      <c r="AK26" s="753"/>
      <c r="AL26" s="753"/>
      <c r="AM26" s="753"/>
      <c r="AN26" s="753"/>
      <c r="AO26" s="753"/>
      <c r="AP26" s="753"/>
      <c r="AQ26" s="753"/>
      <c r="AR26" s="753"/>
      <c r="AS26" s="753"/>
      <c r="AT26" s="753"/>
      <c r="AU26" s="753"/>
      <c r="AV26" s="753"/>
      <c r="AW26" s="753"/>
      <c r="AX26" s="753"/>
      <c r="AY26" s="753"/>
      <c r="AZ26" s="753"/>
      <c r="BA26" s="753"/>
      <c r="BB26" s="753"/>
      <c r="BC26" s="753"/>
      <c r="BD26" s="753"/>
      <c r="BE26" s="753"/>
      <c r="BF26" s="753"/>
      <c r="BG26" s="753"/>
      <c r="BH26" s="754"/>
      <c r="BJ26" s="126"/>
    </row>
    <row r="27" spans="1:62" ht="15" customHeight="1" x14ac:dyDescent="0.15">
      <c r="A27" s="131"/>
      <c r="C27" s="349"/>
      <c r="D27" s="351"/>
      <c r="E27" s="351"/>
      <c r="F27" s="351"/>
      <c r="G27" s="351"/>
      <c r="H27" s="351"/>
      <c r="I27" s="351"/>
      <c r="J27" s="351"/>
      <c r="K27" s="351"/>
      <c r="L27" s="351"/>
      <c r="M27" s="351"/>
      <c r="N27" s="351"/>
      <c r="O27" s="351"/>
      <c r="P27" s="351"/>
      <c r="Q27" s="351"/>
      <c r="R27" s="351"/>
      <c r="S27" s="351"/>
      <c r="T27" s="351"/>
      <c r="U27" s="351"/>
      <c r="V27" s="351"/>
      <c r="W27" s="351"/>
      <c r="X27" s="351"/>
      <c r="Y27" s="351"/>
      <c r="Z27" s="351"/>
      <c r="AA27" s="351"/>
      <c r="AB27" s="351"/>
      <c r="AC27" s="352"/>
      <c r="AE27" s="9"/>
      <c r="AF27" s="126"/>
      <c r="AH27" s="752"/>
      <c r="AI27" s="753"/>
      <c r="AJ27" s="753"/>
      <c r="AK27" s="753"/>
      <c r="AL27" s="753"/>
      <c r="AM27" s="753"/>
      <c r="AN27" s="753"/>
      <c r="AO27" s="753"/>
      <c r="AP27" s="753"/>
      <c r="AQ27" s="753"/>
      <c r="AR27" s="753"/>
      <c r="AS27" s="753"/>
      <c r="AT27" s="753"/>
      <c r="AU27" s="753"/>
      <c r="AV27" s="753"/>
      <c r="AW27" s="753"/>
      <c r="AX27" s="753"/>
      <c r="AY27" s="753"/>
      <c r="AZ27" s="753"/>
      <c r="BA27" s="753"/>
      <c r="BB27" s="753"/>
      <c r="BC27" s="753"/>
      <c r="BD27" s="753"/>
      <c r="BE27" s="753"/>
      <c r="BF27" s="753"/>
      <c r="BG27" s="753"/>
      <c r="BH27" s="754"/>
      <c r="BJ27" s="126"/>
    </row>
    <row r="28" spans="1:62" ht="15" customHeight="1" x14ac:dyDescent="0.15">
      <c r="A28" s="131"/>
      <c r="C28" s="349"/>
      <c r="D28" s="351"/>
      <c r="E28" s="351"/>
      <c r="F28" s="351"/>
      <c r="G28" s="351"/>
      <c r="H28" s="351"/>
      <c r="I28" s="351"/>
      <c r="J28" s="351"/>
      <c r="K28" s="351"/>
      <c r="L28" s="351"/>
      <c r="M28" s="351"/>
      <c r="N28" s="351"/>
      <c r="O28" s="351"/>
      <c r="P28" s="351"/>
      <c r="Q28" s="351"/>
      <c r="R28" s="351"/>
      <c r="S28" s="351"/>
      <c r="T28" s="351"/>
      <c r="U28" s="351"/>
      <c r="V28" s="351"/>
      <c r="W28" s="351"/>
      <c r="X28" s="351"/>
      <c r="Y28" s="351"/>
      <c r="Z28" s="351"/>
      <c r="AA28" s="351"/>
      <c r="AB28" s="351"/>
      <c r="AC28" s="352"/>
      <c r="AE28" s="9"/>
      <c r="AF28" s="126"/>
      <c r="AH28" s="752"/>
      <c r="AI28" s="753"/>
      <c r="AJ28" s="753"/>
      <c r="AK28" s="753"/>
      <c r="AL28" s="753"/>
      <c r="AM28" s="753"/>
      <c r="AN28" s="753"/>
      <c r="AO28" s="753"/>
      <c r="AP28" s="753"/>
      <c r="AQ28" s="753"/>
      <c r="AR28" s="753"/>
      <c r="AS28" s="753"/>
      <c r="AT28" s="753"/>
      <c r="AU28" s="753"/>
      <c r="AV28" s="753"/>
      <c r="AW28" s="753"/>
      <c r="AX28" s="753"/>
      <c r="AY28" s="753"/>
      <c r="AZ28" s="753"/>
      <c r="BA28" s="753"/>
      <c r="BB28" s="753"/>
      <c r="BC28" s="753"/>
      <c r="BD28" s="753"/>
      <c r="BE28" s="753"/>
      <c r="BF28" s="753"/>
      <c r="BG28" s="753"/>
      <c r="BH28" s="754"/>
      <c r="BJ28" s="126"/>
    </row>
    <row r="29" spans="1:62" ht="15" customHeight="1" x14ac:dyDescent="0.15">
      <c r="A29" s="131"/>
      <c r="C29" s="349"/>
      <c r="D29" s="351"/>
      <c r="E29" s="351"/>
      <c r="F29" s="351"/>
      <c r="G29" s="351"/>
      <c r="H29" s="351"/>
      <c r="I29" s="351"/>
      <c r="J29" s="351"/>
      <c r="K29" s="351"/>
      <c r="L29" s="351"/>
      <c r="M29" s="351"/>
      <c r="N29" s="351"/>
      <c r="O29" s="351"/>
      <c r="P29" s="351"/>
      <c r="Q29" s="351"/>
      <c r="R29" s="351"/>
      <c r="S29" s="351"/>
      <c r="T29" s="351"/>
      <c r="U29" s="351"/>
      <c r="V29" s="351"/>
      <c r="W29" s="351"/>
      <c r="X29" s="351"/>
      <c r="Y29" s="351"/>
      <c r="Z29" s="351"/>
      <c r="AA29" s="351"/>
      <c r="AB29" s="351"/>
      <c r="AC29" s="352"/>
      <c r="AE29" s="9"/>
      <c r="AF29" s="126"/>
      <c r="AH29" s="752"/>
      <c r="AI29" s="753"/>
      <c r="AJ29" s="753"/>
      <c r="AK29" s="753"/>
      <c r="AL29" s="753"/>
      <c r="AM29" s="753"/>
      <c r="AN29" s="753"/>
      <c r="AO29" s="753"/>
      <c r="AP29" s="753"/>
      <c r="AQ29" s="753"/>
      <c r="AR29" s="753"/>
      <c r="AS29" s="753"/>
      <c r="AT29" s="753"/>
      <c r="AU29" s="753"/>
      <c r="AV29" s="753"/>
      <c r="AW29" s="753"/>
      <c r="AX29" s="753"/>
      <c r="AY29" s="753"/>
      <c r="AZ29" s="753"/>
      <c r="BA29" s="753"/>
      <c r="BB29" s="753"/>
      <c r="BC29" s="753"/>
      <c r="BD29" s="753"/>
      <c r="BE29" s="753"/>
      <c r="BF29" s="753"/>
      <c r="BG29" s="753"/>
      <c r="BH29" s="754"/>
      <c r="BJ29" s="126"/>
    </row>
    <row r="30" spans="1:62" ht="15" customHeight="1" x14ac:dyDescent="0.15">
      <c r="A30" s="131"/>
      <c r="C30" s="349"/>
      <c r="D30" s="351"/>
      <c r="E30" s="351"/>
      <c r="F30" s="351"/>
      <c r="G30" s="351"/>
      <c r="H30" s="351"/>
      <c r="I30" s="351"/>
      <c r="J30" s="351"/>
      <c r="K30" s="351"/>
      <c r="L30" s="351"/>
      <c r="M30" s="351"/>
      <c r="N30" s="351"/>
      <c r="O30" s="351"/>
      <c r="P30" s="351"/>
      <c r="Q30" s="351"/>
      <c r="R30" s="351"/>
      <c r="S30" s="351"/>
      <c r="T30" s="351"/>
      <c r="U30" s="351"/>
      <c r="V30" s="351"/>
      <c r="W30" s="351"/>
      <c r="X30" s="351"/>
      <c r="Y30" s="351"/>
      <c r="Z30" s="351"/>
      <c r="AA30" s="351"/>
      <c r="AB30" s="351"/>
      <c r="AC30" s="352"/>
      <c r="AE30" s="9"/>
      <c r="AF30" s="126"/>
      <c r="AH30" s="752"/>
      <c r="AI30" s="753"/>
      <c r="AJ30" s="753"/>
      <c r="AK30" s="753"/>
      <c r="AL30" s="753"/>
      <c r="AM30" s="753"/>
      <c r="AN30" s="753"/>
      <c r="AO30" s="753"/>
      <c r="AP30" s="753"/>
      <c r="AQ30" s="753"/>
      <c r="AR30" s="753"/>
      <c r="AS30" s="753"/>
      <c r="AT30" s="753"/>
      <c r="AU30" s="753"/>
      <c r="AV30" s="753"/>
      <c r="AW30" s="753"/>
      <c r="AX30" s="753"/>
      <c r="AY30" s="753"/>
      <c r="AZ30" s="753"/>
      <c r="BA30" s="753"/>
      <c r="BB30" s="753"/>
      <c r="BC30" s="753"/>
      <c r="BD30" s="753"/>
      <c r="BE30" s="753"/>
      <c r="BF30" s="753"/>
      <c r="BG30" s="753"/>
      <c r="BH30" s="754"/>
      <c r="BJ30" s="126"/>
    </row>
    <row r="31" spans="1:62" ht="15" customHeight="1" x14ac:dyDescent="0.15">
      <c r="A31" s="131"/>
      <c r="C31" s="349"/>
      <c r="D31" s="351"/>
      <c r="E31" s="351"/>
      <c r="F31" s="351"/>
      <c r="G31" s="351"/>
      <c r="H31" s="351"/>
      <c r="I31" s="351"/>
      <c r="J31" s="351"/>
      <c r="K31" s="351"/>
      <c r="L31" s="351"/>
      <c r="M31" s="351"/>
      <c r="N31" s="351"/>
      <c r="O31" s="351"/>
      <c r="P31" s="351"/>
      <c r="Q31" s="351"/>
      <c r="R31" s="351"/>
      <c r="S31" s="351"/>
      <c r="T31" s="351"/>
      <c r="U31" s="351"/>
      <c r="V31" s="351"/>
      <c r="W31" s="351"/>
      <c r="X31" s="351"/>
      <c r="Y31" s="351"/>
      <c r="Z31" s="351"/>
      <c r="AA31" s="351"/>
      <c r="AB31" s="351"/>
      <c r="AC31" s="352"/>
      <c r="AE31" s="9"/>
      <c r="AF31" s="126"/>
      <c r="AH31" s="752"/>
      <c r="AI31" s="753"/>
      <c r="AJ31" s="753"/>
      <c r="AK31" s="753"/>
      <c r="AL31" s="753"/>
      <c r="AM31" s="753"/>
      <c r="AN31" s="753"/>
      <c r="AO31" s="753"/>
      <c r="AP31" s="753"/>
      <c r="AQ31" s="753"/>
      <c r="AR31" s="753"/>
      <c r="AS31" s="753"/>
      <c r="AT31" s="753"/>
      <c r="AU31" s="753"/>
      <c r="AV31" s="753"/>
      <c r="AW31" s="753"/>
      <c r="AX31" s="753"/>
      <c r="AY31" s="753"/>
      <c r="AZ31" s="753"/>
      <c r="BA31" s="753"/>
      <c r="BB31" s="753"/>
      <c r="BC31" s="753"/>
      <c r="BD31" s="753"/>
      <c r="BE31" s="753"/>
      <c r="BF31" s="753"/>
      <c r="BG31" s="753"/>
      <c r="BH31" s="754"/>
      <c r="BJ31" s="126"/>
    </row>
    <row r="32" spans="1:62" ht="15" customHeight="1" x14ac:dyDescent="0.15">
      <c r="A32" s="131"/>
      <c r="C32" s="349"/>
      <c r="D32" s="351"/>
      <c r="E32" s="351"/>
      <c r="F32" s="351"/>
      <c r="G32" s="351"/>
      <c r="H32" s="351"/>
      <c r="I32" s="351"/>
      <c r="J32" s="351"/>
      <c r="K32" s="351"/>
      <c r="L32" s="351"/>
      <c r="M32" s="351"/>
      <c r="N32" s="351"/>
      <c r="O32" s="351"/>
      <c r="P32" s="351"/>
      <c r="Q32" s="351"/>
      <c r="R32" s="351"/>
      <c r="S32" s="351"/>
      <c r="T32" s="351"/>
      <c r="U32" s="351"/>
      <c r="V32" s="351"/>
      <c r="W32" s="351"/>
      <c r="X32" s="351"/>
      <c r="Y32" s="351"/>
      <c r="Z32" s="351"/>
      <c r="AA32" s="351"/>
      <c r="AB32" s="351"/>
      <c r="AC32" s="352"/>
      <c r="AE32" s="9"/>
      <c r="AF32" s="126"/>
      <c r="AH32" s="752"/>
      <c r="AI32" s="753"/>
      <c r="AJ32" s="753"/>
      <c r="AK32" s="753"/>
      <c r="AL32" s="753"/>
      <c r="AM32" s="753"/>
      <c r="AN32" s="753"/>
      <c r="AO32" s="753"/>
      <c r="AP32" s="753"/>
      <c r="AQ32" s="753"/>
      <c r="AR32" s="753"/>
      <c r="AS32" s="753"/>
      <c r="AT32" s="753"/>
      <c r="AU32" s="753"/>
      <c r="AV32" s="753"/>
      <c r="AW32" s="753"/>
      <c r="AX32" s="753"/>
      <c r="AY32" s="753"/>
      <c r="AZ32" s="753"/>
      <c r="BA32" s="753"/>
      <c r="BB32" s="753"/>
      <c r="BC32" s="753"/>
      <c r="BD32" s="753"/>
      <c r="BE32" s="753"/>
      <c r="BF32" s="753"/>
      <c r="BG32" s="753"/>
      <c r="BH32" s="754"/>
      <c r="BJ32" s="126"/>
    </row>
    <row r="33" spans="1:62" ht="15" customHeight="1" x14ac:dyDescent="0.15">
      <c r="A33" s="131"/>
      <c r="C33" s="349"/>
      <c r="D33" s="351"/>
      <c r="E33" s="351"/>
      <c r="F33" s="351"/>
      <c r="G33" s="351"/>
      <c r="H33" s="351"/>
      <c r="I33" s="351"/>
      <c r="J33" s="351"/>
      <c r="K33" s="351"/>
      <c r="L33" s="351"/>
      <c r="M33" s="351"/>
      <c r="N33" s="351"/>
      <c r="O33" s="351"/>
      <c r="P33" s="351"/>
      <c r="Q33" s="351"/>
      <c r="R33" s="351"/>
      <c r="S33" s="351"/>
      <c r="T33" s="351"/>
      <c r="U33" s="351"/>
      <c r="V33" s="351"/>
      <c r="W33" s="351"/>
      <c r="X33" s="351"/>
      <c r="Y33" s="351"/>
      <c r="Z33" s="351"/>
      <c r="AA33" s="351"/>
      <c r="AB33" s="351"/>
      <c r="AC33" s="352"/>
      <c r="AE33" s="9"/>
      <c r="AF33" s="126"/>
      <c r="AH33" s="752"/>
      <c r="AI33" s="753"/>
      <c r="AJ33" s="753"/>
      <c r="AK33" s="753"/>
      <c r="AL33" s="753"/>
      <c r="AM33" s="753"/>
      <c r="AN33" s="753"/>
      <c r="AO33" s="753"/>
      <c r="AP33" s="753"/>
      <c r="AQ33" s="753"/>
      <c r="AR33" s="753"/>
      <c r="AS33" s="753"/>
      <c r="AT33" s="753"/>
      <c r="AU33" s="753"/>
      <c r="AV33" s="753"/>
      <c r="AW33" s="753"/>
      <c r="AX33" s="753"/>
      <c r="AY33" s="753"/>
      <c r="AZ33" s="753"/>
      <c r="BA33" s="753"/>
      <c r="BB33" s="753"/>
      <c r="BC33" s="753"/>
      <c r="BD33" s="753"/>
      <c r="BE33" s="753"/>
      <c r="BF33" s="753"/>
      <c r="BG33" s="753"/>
      <c r="BH33" s="754"/>
      <c r="BJ33" s="126"/>
    </row>
    <row r="34" spans="1:62" ht="15" customHeight="1" x14ac:dyDescent="0.15">
      <c r="A34" s="131"/>
      <c r="C34" s="349"/>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c r="AB34" s="351"/>
      <c r="AC34" s="352"/>
      <c r="AE34" s="9"/>
      <c r="AF34" s="126"/>
      <c r="AH34" s="752"/>
      <c r="AI34" s="753"/>
      <c r="AJ34" s="753"/>
      <c r="AK34" s="753"/>
      <c r="AL34" s="753"/>
      <c r="AM34" s="753"/>
      <c r="AN34" s="753"/>
      <c r="AO34" s="753"/>
      <c r="AP34" s="753"/>
      <c r="AQ34" s="753"/>
      <c r="AR34" s="753"/>
      <c r="AS34" s="753"/>
      <c r="AT34" s="753"/>
      <c r="AU34" s="753"/>
      <c r="AV34" s="753"/>
      <c r="AW34" s="753"/>
      <c r="AX34" s="753"/>
      <c r="AY34" s="753"/>
      <c r="AZ34" s="753"/>
      <c r="BA34" s="753"/>
      <c r="BB34" s="753"/>
      <c r="BC34" s="753"/>
      <c r="BD34" s="753"/>
      <c r="BE34" s="753"/>
      <c r="BF34" s="753"/>
      <c r="BG34" s="753"/>
      <c r="BH34" s="754"/>
      <c r="BJ34" s="126"/>
    </row>
    <row r="35" spans="1:62" ht="15" customHeight="1" x14ac:dyDescent="0.15">
      <c r="A35" s="131"/>
      <c r="C35" s="349"/>
      <c r="D35" s="351"/>
      <c r="E35" s="351"/>
      <c r="F35" s="351"/>
      <c r="G35" s="351"/>
      <c r="H35" s="351"/>
      <c r="I35" s="351"/>
      <c r="J35" s="351"/>
      <c r="K35" s="351"/>
      <c r="L35" s="351"/>
      <c r="M35" s="351"/>
      <c r="N35" s="351"/>
      <c r="O35" s="351"/>
      <c r="P35" s="351"/>
      <c r="Q35" s="351"/>
      <c r="R35" s="351"/>
      <c r="S35" s="351"/>
      <c r="T35" s="351"/>
      <c r="U35" s="351"/>
      <c r="V35" s="351"/>
      <c r="W35" s="351"/>
      <c r="X35" s="351"/>
      <c r="Y35" s="351"/>
      <c r="Z35" s="351"/>
      <c r="AA35" s="351"/>
      <c r="AB35" s="351"/>
      <c r="AC35" s="352"/>
      <c r="AE35" s="9"/>
      <c r="AF35" s="126"/>
      <c r="AH35" s="752"/>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4"/>
      <c r="BJ35" s="126"/>
    </row>
    <row r="36" spans="1:62" ht="15" customHeight="1" x14ac:dyDescent="0.15">
      <c r="A36" s="131"/>
      <c r="C36" s="349"/>
      <c r="D36" s="351"/>
      <c r="E36" s="351"/>
      <c r="F36" s="351"/>
      <c r="G36" s="351"/>
      <c r="H36" s="351"/>
      <c r="I36" s="351"/>
      <c r="J36" s="351"/>
      <c r="K36" s="351"/>
      <c r="L36" s="351"/>
      <c r="M36" s="351"/>
      <c r="N36" s="351"/>
      <c r="O36" s="351"/>
      <c r="P36" s="351"/>
      <c r="Q36" s="351"/>
      <c r="R36" s="351"/>
      <c r="S36" s="351"/>
      <c r="T36" s="351"/>
      <c r="U36" s="351"/>
      <c r="V36" s="351"/>
      <c r="W36" s="351"/>
      <c r="X36" s="351"/>
      <c r="Y36" s="351"/>
      <c r="Z36" s="351"/>
      <c r="AA36" s="351"/>
      <c r="AB36" s="351"/>
      <c r="AC36" s="352"/>
      <c r="AE36" s="9"/>
      <c r="AF36" s="126"/>
      <c r="AH36" s="752"/>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4"/>
      <c r="BJ36" s="126"/>
    </row>
    <row r="37" spans="1:62" ht="15" customHeight="1" x14ac:dyDescent="0.15">
      <c r="A37" s="131"/>
      <c r="C37" s="349"/>
      <c r="D37" s="351"/>
      <c r="E37" s="351"/>
      <c r="F37" s="351"/>
      <c r="G37" s="351"/>
      <c r="H37" s="351"/>
      <c r="I37" s="351"/>
      <c r="J37" s="351"/>
      <c r="K37" s="351"/>
      <c r="L37" s="351"/>
      <c r="M37" s="351"/>
      <c r="N37" s="351"/>
      <c r="O37" s="351"/>
      <c r="P37" s="351"/>
      <c r="Q37" s="351"/>
      <c r="R37" s="351"/>
      <c r="S37" s="351"/>
      <c r="T37" s="351"/>
      <c r="U37" s="351"/>
      <c r="V37" s="351"/>
      <c r="W37" s="351"/>
      <c r="X37" s="351"/>
      <c r="Y37" s="351"/>
      <c r="Z37" s="351"/>
      <c r="AA37" s="351"/>
      <c r="AB37" s="351"/>
      <c r="AC37" s="352"/>
      <c r="AE37" s="9"/>
      <c r="AF37" s="126"/>
      <c r="AH37" s="752"/>
      <c r="AI37" s="753"/>
      <c r="AJ37" s="753"/>
      <c r="AK37" s="753"/>
      <c r="AL37" s="753"/>
      <c r="AM37" s="753"/>
      <c r="AN37" s="753"/>
      <c r="AO37" s="753"/>
      <c r="AP37" s="753"/>
      <c r="AQ37" s="753"/>
      <c r="AR37" s="753"/>
      <c r="AS37" s="753"/>
      <c r="AT37" s="753"/>
      <c r="AU37" s="753"/>
      <c r="AV37" s="753"/>
      <c r="AW37" s="753"/>
      <c r="AX37" s="753"/>
      <c r="AY37" s="753"/>
      <c r="AZ37" s="753"/>
      <c r="BA37" s="753"/>
      <c r="BB37" s="753"/>
      <c r="BC37" s="753"/>
      <c r="BD37" s="753"/>
      <c r="BE37" s="753"/>
      <c r="BF37" s="753"/>
      <c r="BG37" s="753"/>
      <c r="BH37" s="754"/>
      <c r="BJ37" s="126"/>
    </row>
    <row r="38" spans="1:62" ht="15" customHeight="1" x14ac:dyDescent="0.15">
      <c r="A38" s="131"/>
      <c r="C38" s="349"/>
      <c r="D38" s="351"/>
      <c r="E38" s="351"/>
      <c r="F38" s="351"/>
      <c r="G38" s="351"/>
      <c r="H38" s="351"/>
      <c r="I38" s="351"/>
      <c r="J38" s="351"/>
      <c r="K38" s="351"/>
      <c r="L38" s="351"/>
      <c r="M38" s="351"/>
      <c r="N38" s="351"/>
      <c r="O38" s="351"/>
      <c r="P38" s="351"/>
      <c r="Q38" s="351"/>
      <c r="R38" s="351"/>
      <c r="S38" s="351"/>
      <c r="T38" s="351"/>
      <c r="U38" s="351"/>
      <c r="V38" s="351"/>
      <c r="W38" s="351"/>
      <c r="X38" s="351"/>
      <c r="Y38" s="351"/>
      <c r="Z38" s="351"/>
      <c r="AA38" s="351"/>
      <c r="AB38" s="351"/>
      <c r="AC38" s="352"/>
      <c r="AE38" s="9"/>
      <c r="AF38" s="126"/>
      <c r="AH38" s="752"/>
      <c r="AI38" s="753"/>
      <c r="AJ38" s="753"/>
      <c r="AK38" s="753"/>
      <c r="AL38" s="753"/>
      <c r="AM38" s="753"/>
      <c r="AN38" s="753"/>
      <c r="AO38" s="753"/>
      <c r="AP38" s="753"/>
      <c r="AQ38" s="753"/>
      <c r="AR38" s="753"/>
      <c r="AS38" s="753"/>
      <c r="AT38" s="753"/>
      <c r="AU38" s="753"/>
      <c r="AV38" s="753"/>
      <c r="AW38" s="753"/>
      <c r="AX38" s="753"/>
      <c r="AY38" s="753"/>
      <c r="AZ38" s="753"/>
      <c r="BA38" s="753"/>
      <c r="BB38" s="753"/>
      <c r="BC38" s="753"/>
      <c r="BD38" s="753"/>
      <c r="BE38" s="753"/>
      <c r="BF38" s="753"/>
      <c r="BG38" s="753"/>
      <c r="BH38" s="754"/>
      <c r="BJ38" s="126"/>
    </row>
    <row r="39" spans="1:62" ht="15" customHeight="1" x14ac:dyDescent="0.15">
      <c r="A39" s="131"/>
      <c r="C39" s="349"/>
      <c r="D39" s="351"/>
      <c r="E39" s="351"/>
      <c r="F39" s="351"/>
      <c r="G39" s="351"/>
      <c r="H39" s="351"/>
      <c r="I39" s="351"/>
      <c r="J39" s="351"/>
      <c r="K39" s="351"/>
      <c r="L39" s="351"/>
      <c r="M39" s="351"/>
      <c r="N39" s="351"/>
      <c r="O39" s="351"/>
      <c r="P39" s="351"/>
      <c r="Q39" s="351"/>
      <c r="R39" s="351"/>
      <c r="S39" s="351"/>
      <c r="T39" s="351"/>
      <c r="U39" s="351"/>
      <c r="V39" s="351"/>
      <c r="W39" s="351"/>
      <c r="X39" s="351"/>
      <c r="Y39" s="351"/>
      <c r="Z39" s="351"/>
      <c r="AA39" s="351"/>
      <c r="AB39" s="351"/>
      <c r="AC39" s="352"/>
      <c r="AE39" s="9"/>
      <c r="AF39" s="126"/>
      <c r="AH39" s="752"/>
      <c r="AI39" s="753"/>
      <c r="AJ39" s="753"/>
      <c r="AK39" s="753"/>
      <c r="AL39" s="753"/>
      <c r="AM39" s="753"/>
      <c r="AN39" s="753"/>
      <c r="AO39" s="753"/>
      <c r="AP39" s="753"/>
      <c r="AQ39" s="753"/>
      <c r="AR39" s="753"/>
      <c r="AS39" s="753"/>
      <c r="AT39" s="753"/>
      <c r="AU39" s="753"/>
      <c r="AV39" s="753"/>
      <c r="AW39" s="753"/>
      <c r="AX39" s="753"/>
      <c r="AY39" s="753"/>
      <c r="AZ39" s="753"/>
      <c r="BA39" s="753"/>
      <c r="BB39" s="753"/>
      <c r="BC39" s="753"/>
      <c r="BD39" s="753"/>
      <c r="BE39" s="753"/>
      <c r="BF39" s="753"/>
      <c r="BG39" s="753"/>
      <c r="BH39" s="754"/>
      <c r="BJ39" s="126"/>
    </row>
    <row r="40" spans="1:62" ht="15" customHeight="1" x14ac:dyDescent="0.15">
      <c r="A40" s="131"/>
      <c r="C40" s="349"/>
      <c r="D40" s="351"/>
      <c r="E40" s="351"/>
      <c r="F40" s="351"/>
      <c r="G40" s="351"/>
      <c r="H40" s="351"/>
      <c r="I40" s="351"/>
      <c r="J40" s="351"/>
      <c r="K40" s="351"/>
      <c r="L40" s="351"/>
      <c r="M40" s="351"/>
      <c r="N40" s="351"/>
      <c r="O40" s="351"/>
      <c r="P40" s="351"/>
      <c r="Q40" s="351"/>
      <c r="R40" s="351"/>
      <c r="S40" s="351"/>
      <c r="T40" s="351"/>
      <c r="U40" s="351"/>
      <c r="V40" s="351"/>
      <c r="W40" s="351"/>
      <c r="X40" s="351"/>
      <c r="Y40" s="351"/>
      <c r="Z40" s="351"/>
      <c r="AA40" s="351"/>
      <c r="AB40" s="351"/>
      <c r="AC40" s="352"/>
      <c r="AE40" s="9"/>
      <c r="AF40" s="126"/>
      <c r="AH40" s="752"/>
      <c r="AI40" s="753"/>
      <c r="AJ40" s="753"/>
      <c r="AK40" s="753"/>
      <c r="AL40" s="753"/>
      <c r="AM40" s="753"/>
      <c r="AN40" s="753"/>
      <c r="AO40" s="753"/>
      <c r="AP40" s="753"/>
      <c r="AQ40" s="753"/>
      <c r="AR40" s="753"/>
      <c r="AS40" s="753"/>
      <c r="AT40" s="753"/>
      <c r="AU40" s="753"/>
      <c r="AV40" s="753"/>
      <c r="AW40" s="753"/>
      <c r="AX40" s="753"/>
      <c r="AY40" s="753"/>
      <c r="AZ40" s="753"/>
      <c r="BA40" s="753"/>
      <c r="BB40" s="753"/>
      <c r="BC40" s="753"/>
      <c r="BD40" s="753"/>
      <c r="BE40" s="753"/>
      <c r="BF40" s="753"/>
      <c r="BG40" s="753"/>
      <c r="BH40" s="754"/>
      <c r="BJ40" s="126"/>
    </row>
    <row r="41" spans="1:62" ht="15" customHeight="1" x14ac:dyDescent="0.15">
      <c r="A41" s="131"/>
      <c r="C41" s="349"/>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2"/>
      <c r="AE41" s="9"/>
      <c r="AF41" s="126"/>
      <c r="AH41" s="752"/>
      <c r="AI41" s="753"/>
      <c r="AJ41" s="753"/>
      <c r="AK41" s="753"/>
      <c r="AL41" s="753"/>
      <c r="AM41" s="753"/>
      <c r="AN41" s="753"/>
      <c r="AO41" s="753"/>
      <c r="AP41" s="753"/>
      <c r="AQ41" s="753"/>
      <c r="AR41" s="753"/>
      <c r="AS41" s="753"/>
      <c r="AT41" s="753"/>
      <c r="AU41" s="753"/>
      <c r="AV41" s="753"/>
      <c r="AW41" s="753"/>
      <c r="AX41" s="753"/>
      <c r="AY41" s="753"/>
      <c r="AZ41" s="753"/>
      <c r="BA41" s="753"/>
      <c r="BB41" s="753"/>
      <c r="BC41" s="753"/>
      <c r="BD41" s="753"/>
      <c r="BE41" s="753"/>
      <c r="BF41" s="753"/>
      <c r="BG41" s="753"/>
      <c r="BH41" s="754"/>
      <c r="BJ41" s="126"/>
    </row>
    <row r="42" spans="1:62" ht="15" customHeight="1" x14ac:dyDescent="0.15">
      <c r="A42" s="131"/>
      <c r="C42" s="349"/>
      <c r="D42" s="351"/>
      <c r="E42" s="351"/>
      <c r="F42" s="351"/>
      <c r="G42" s="351"/>
      <c r="H42" s="351"/>
      <c r="I42" s="351"/>
      <c r="J42" s="351"/>
      <c r="K42" s="351"/>
      <c r="L42" s="351"/>
      <c r="M42" s="351"/>
      <c r="N42" s="351"/>
      <c r="O42" s="351"/>
      <c r="P42" s="351"/>
      <c r="Q42" s="351"/>
      <c r="R42" s="351"/>
      <c r="S42" s="351"/>
      <c r="T42" s="351"/>
      <c r="U42" s="351"/>
      <c r="V42" s="351"/>
      <c r="W42" s="351"/>
      <c r="X42" s="351"/>
      <c r="Y42" s="351"/>
      <c r="Z42" s="351"/>
      <c r="AA42" s="351"/>
      <c r="AB42" s="351"/>
      <c r="AC42" s="352"/>
      <c r="AE42" s="9"/>
      <c r="AF42" s="126"/>
      <c r="AH42" s="752"/>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4"/>
      <c r="BJ42" s="126"/>
    </row>
    <row r="43" spans="1:62" ht="15" customHeight="1" x14ac:dyDescent="0.15">
      <c r="A43" s="131"/>
      <c r="C43" s="349"/>
      <c r="D43" s="351"/>
      <c r="E43" s="351"/>
      <c r="F43" s="351"/>
      <c r="G43" s="351"/>
      <c r="H43" s="351"/>
      <c r="I43" s="351"/>
      <c r="J43" s="351"/>
      <c r="K43" s="351"/>
      <c r="L43" s="351"/>
      <c r="M43" s="351"/>
      <c r="N43" s="351"/>
      <c r="O43" s="351"/>
      <c r="P43" s="351"/>
      <c r="Q43" s="351"/>
      <c r="R43" s="351"/>
      <c r="S43" s="351"/>
      <c r="T43" s="351"/>
      <c r="U43" s="351"/>
      <c r="V43" s="351"/>
      <c r="W43" s="351"/>
      <c r="X43" s="351"/>
      <c r="Y43" s="351"/>
      <c r="Z43" s="351"/>
      <c r="AA43" s="351"/>
      <c r="AB43" s="351"/>
      <c r="AC43" s="352"/>
      <c r="AE43" s="9"/>
      <c r="AF43" s="126"/>
      <c r="AH43" s="752"/>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4"/>
      <c r="BJ43" s="126"/>
    </row>
    <row r="44" spans="1:62" ht="15" customHeight="1" x14ac:dyDescent="0.15">
      <c r="A44" s="131"/>
      <c r="C44" s="349"/>
      <c r="D44" s="351"/>
      <c r="E44" s="351"/>
      <c r="F44" s="351"/>
      <c r="G44" s="351"/>
      <c r="H44" s="351"/>
      <c r="I44" s="351"/>
      <c r="J44" s="351"/>
      <c r="K44" s="351"/>
      <c r="L44" s="351"/>
      <c r="M44" s="351"/>
      <c r="N44" s="351"/>
      <c r="O44" s="351"/>
      <c r="P44" s="351"/>
      <c r="Q44" s="351"/>
      <c r="R44" s="351"/>
      <c r="S44" s="351"/>
      <c r="T44" s="351"/>
      <c r="U44" s="351"/>
      <c r="V44" s="351"/>
      <c r="W44" s="351"/>
      <c r="X44" s="351"/>
      <c r="Y44" s="351"/>
      <c r="Z44" s="351"/>
      <c r="AA44" s="351"/>
      <c r="AB44" s="351"/>
      <c r="AC44" s="352"/>
      <c r="AE44" s="9"/>
      <c r="AF44" s="126"/>
      <c r="AH44" s="752"/>
      <c r="AI44" s="753"/>
      <c r="AJ44" s="753"/>
      <c r="AK44" s="753"/>
      <c r="AL44" s="753"/>
      <c r="AM44" s="753"/>
      <c r="AN44" s="753"/>
      <c r="AO44" s="753"/>
      <c r="AP44" s="753"/>
      <c r="AQ44" s="753"/>
      <c r="AR44" s="753"/>
      <c r="AS44" s="753"/>
      <c r="AT44" s="753"/>
      <c r="AU44" s="753"/>
      <c r="AV44" s="753"/>
      <c r="AW44" s="753"/>
      <c r="AX44" s="753"/>
      <c r="AY44" s="753"/>
      <c r="AZ44" s="753"/>
      <c r="BA44" s="753"/>
      <c r="BB44" s="753"/>
      <c r="BC44" s="753"/>
      <c r="BD44" s="753"/>
      <c r="BE44" s="753"/>
      <c r="BF44" s="753"/>
      <c r="BG44" s="753"/>
      <c r="BH44" s="754"/>
      <c r="BJ44" s="126"/>
    </row>
    <row r="45" spans="1:62" ht="15" customHeight="1" x14ac:dyDescent="0.15">
      <c r="A45" s="131"/>
      <c r="C45" s="349"/>
      <c r="D45" s="351"/>
      <c r="E45" s="351"/>
      <c r="F45" s="351"/>
      <c r="G45" s="351"/>
      <c r="H45" s="351"/>
      <c r="I45" s="351"/>
      <c r="J45" s="351"/>
      <c r="K45" s="351"/>
      <c r="L45" s="351"/>
      <c r="M45" s="351"/>
      <c r="N45" s="351"/>
      <c r="O45" s="351"/>
      <c r="P45" s="351"/>
      <c r="Q45" s="351"/>
      <c r="R45" s="351"/>
      <c r="S45" s="351"/>
      <c r="T45" s="351"/>
      <c r="U45" s="351"/>
      <c r="V45" s="351"/>
      <c r="W45" s="351"/>
      <c r="X45" s="351"/>
      <c r="Y45" s="351"/>
      <c r="Z45" s="351"/>
      <c r="AA45" s="351"/>
      <c r="AB45" s="351"/>
      <c r="AC45" s="352"/>
      <c r="AE45" s="9"/>
      <c r="AF45" s="126"/>
      <c r="AH45" s="752"/>
      <c r="AI45" s="753"/>
      <c r="AJ45" s="753"/>
      <c r="AK45" s="753"/>
      <c r="AL45" s="753"/>
      <c r="AM45" s="753"/>
      <c r="AN45" s="753"/>
      <c r="AO45" s="753"/>
      <c r="AP45" s="753"/>
      <c r="AQ45" s="753"/>
      <c r="AR45" s="753"/>
      <c r="AS45" s="753"/>
      <c r="AT45" s="753"/>
      <c r="AU45" s="753"/>
      <c r="AV45" s="753"/>
      <c r="AW45" s="753"/>
      <c r="AX45" s="753"/>
      <c r="AY45" s="753"/>
      <c r="AZ45" s="753"/>
      <c r="BA45" s="753"/>
      <c r="BB45" s="753"/>
      <c r="BC45" s="753"/>
      <c r="BD45" s="753"/>
      <c r="BE45" s="753"/>
      <c r="BF45" s="753"/>
      <c r="BG45" s="753"/>
      <c r="BH45" s="754"/>
      <c r="BJ45" s="126"/>
    </row>
    <row r="46" spans="1:62" ht="15" customHeight="1" x14ac:dyDescent="0.15">
      <c r="A46" s="131"/>
      <c r="C46" s="349"/>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2"/>
      <c r="AE46" s="9"/>
      <c r="AF46" s="126"/>
      <c r="AH46" s="752"/>
      <c r="AI46" s="753"/>
      <c r="AJ46" s="753"/>
      <c r="AK46" s="753"/>
      <c r="AL46" s="753"/>
      <c r="AM46" s="753"/>
      <c r="AN46" s="753"/>
      <c r="AO46" s="753"/>
      <c r="AP46" s="753"/>
      <c r="AQ46" s="753"/>
      <c r="AR46" s="753"/>
      <c r="AS46" s="753"/>
      <c r="AT46" s="753"/>
      <c r="AU46" s="753"/>
      <c r="AV46" s="753"/>
      <c r="AW46" s="753"/>
      <c r="AX46" s="753"/>
      <c r="AY46" s="753"/>
      <c r="AZ46" s="753"/>
      <c r="BA46" s="753"/>
      <c r="BB46" s="753"/>
      <c r="BC46" s="753"/>
      <c r="BD46" s="753"/>
      <c r="BE46" s="753"/>
      <c r="BF46" s="753"/>
      <c r="BG46" s="753"/>
      <c r="BH46" s="754"/>
      <c r="BJ46" s="126"/>
    </row>
    <row r="47" spans="1:62" ht="15" customHeight="1" x14ac:dyDescent="0.15">
      <c r="A47" s="131"/>
      <c r="C47" s="349"/>
      <c r="D47" s="351"/>
      <c r="E47" s="351"/>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2"/>
      <c r="AE47" s="9"/>
      <c r="AF47" s="126"/>
      <c r="AH47" s="752"/>
      <c r="AI47" s="753"/>
      <c r="AJ47" s="753"/>
      <c r="AK47" s="753"/>
      <c r="AL47" s="753"/>
      <c r="AM47" s="753"/>
      <c r="AN47" s="753"/>
      <c r="AO47" s="753"/>
      <c r="AP47" s="753"/>
      <c r="AQ47" s="753"/>
      <c r="AR47" s="753"/>
      <c r="AS47" s="753"/>
      <c r="AT47" s="753"/>
      <c r="AU47" s="753"/>
      <c r="AV47" s="753"/>
      <c r="AW47" s="753"/>
      <c r="AX47" s="753"/>
      <c r="AY47" s="753"/>
      <c r="AZ47" s="753"/>
      <c r="BA47" s="753"/>
      <c r="BB47" s="753"/>
      <c r="BC47" s="753"/>
      <c r="BD47" s="753"/>
      <c r="BE47" s="753"/>
      <c r="BF47" s="753"/>
      <c r="BG47" s="753"/>
      <c r="BH47" s="754"/>
      <c r="BJ47" s="126"/>
    </row>
    <row r="48" spans="1:62" ht="15" customHeight="1" x14ac:dyDescent="0.15">
      <c r="A48" s="131"/>
      <c r="C48" s="349"/>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2"/>
      <c r="AE48" s="9"/>
      <c r="AF48" s="126"/>
      <c r="AH48" s="752"/>
      <c r="AI48" s="753"/>
      <c r="AJ48" s="753"/>
      <c r="AK48" s="753"/>
      <c r="AL48" s="753"/>
      <c r="AM48" s="753"/>
      <c r="AN48" s="753"/>
      <c r="AO48" s="753"/>
      <c r="AP48" s="753"/>
      <c r="AQ48" s="753"/>
      <c r="AR48" s="753"/>
      <c r="AS48" s="753"/>
      <c r="AT48" s="753"/>
      <c r="AU48" s="753"/>
      <c r="AV48" s="753"/>
      <c r="AW48" s="753"/>
      <c r="AX48" s="753"/>
      <c r="AY48" s="753"/>
      <c r="AZ48" s="753"/>
      <c r="BA48" s="753"/>
      <c r="BB48" s="753"/>
      <c r="BC48" s="753"/>
      <c r="BD48" s="753"/>
      <c r="BE48" s="753"/>
      <c r="BF48" s="753"/>
      <c r="BG48" s="753"/>
      <c r="BH48" s="754"/>
      <c r="BJ48" s="126"/>
    </row>
    <row r="49" spans="1:62" ht="15" customHeight="1" x14ac:dyDescent="0.15">
      <c r="A49" s="131"/>
      <c r="C49" s="349"/>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2"/>
      <c r="AE49" s="9"/>
      <c r="AF49" s="126"/>
      <c r="AH49" s="752"/>
      <c r="AI49" s="753"/>
      <c r="AJ49" s="753"/>
      <c r="AK49" s="753"/>
      <c r="AL49" s="753"/>
      <c r="AM49" s="753"/>
      <c r="AN49" s="753"/>
      <c r="AO49" s="753"/>
      <c r="AP49" s="753"/>
      <c r="AQ49" s="753"/>
      <c r="AR49" s="753"/>
      <c r="AS49" s="753"/>
      <c r="AT49" s="753"/>
      <c r="AU49" s="753"/>
      <c r="AV49" s="753"/>
      <c r="AW49" s="753"/>
      <c r="AX49" s="753"/>
      <c r="AY49" s="753"/>
      <c r="AZ49" s="753"/>
      <c r="BA49" s="753"/>
      <c r="BB49" s="753"/>
      <c r="BC49" s="753"/>
      <c r="BD49" s="753"/>
      <c r="BE49" s="753"/>
      <c r="BF49" s="753"/>
      <c r="BG49" s="753"/>
      <c r="BH49" s="754"/>
      <c r="BJ49" s="126"/>
    </row>
    <row r="50" spans="1:62" ht="15" customHeight="1" x14ac:dyDescent="0.15">
      <c r="A50" s="131"/>
      <c r="C50" s="349"/>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2"/>
      <c r="AE50" s="9"/>
      <c r="AF50" s="126"/>
      <c r="AH50" s="752"/>
      <c r="AI50" s="753"/>
      <c r="AJ50" s="753"/>
      <c r="AK50" s="753"/>
      <c r="AL50" s="753"/>
      <c r="AM50" s="753"/>
      <c r="AN50" s="753"/>
      <c r="AO50" s="753"/>
      <c r="AP50" s="753"/>
      <c r="AQ50" s="753"/>
      <c r="AR50" s="753"/>
      <c r="AS50" s="753"/>
      <c r="AT50" s="753"/>
      <c r="AU50" s="753"/>
      <c r="AV50" s="753"/>
      <c r="AW50" s="753"/>
      <c r="AX50" s="753"/>
      <c r="AY50" s="753"/>
      <c r="AZ50" s="753"/>
      <c r="BA50" s="753"/>
      <c r="BB50" s="753"/>
      <c r="BC50" s="753"/>
      <c r="BD50" s="753"/>
      <c r="BE50" s="753"/>
      <c r="BF50" s="753"/>
      <c r="BG50" s="753"/>
      <c r="BH50" s="754"/>
      <c r="BJ50" s="126"/>
    </row>
    <row r="51" spans="1:62" ht="15" customHeight="1" x14ac:dyDescent="0.15">
      <c r="A51" s="131"/>
      <c r="C51" s="349"/>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2"/>
      <c r="AE51" s="9"/>
      <c r="AF51" s="126"/>
      <c r="AH51" s="752"/>
      <c r="AI51" s="753"/>
      <c r="AJ51" s="753"/>
      <c r="AK51" s="753"/>
      <c r="AL51" s="753"/>
      <c r="AM51" s="753"/>
      <c r="AN51" s="753"/>
      <c r="AO51" s="753"/>
      <c r="AP51" s="753"/>
      <c r="AQ51" s="753"/>
      <c r="AR51" s="753"/>
      <c r="AS51" s="753"/>
      <c r="AT51" s="753"/>
      <c r="AU51" s="753"/>
      <c r="AV51" s="753"/>
      <c r="AW51" s="753"/>
      <c r="AX51" s="753"/>
      <c r="AY51" s="753"/>
      <c r="AZ51" s="753"/>
      <c r="BA51" s="753"/>
      <c r="BB51" s="753"/>
      <c r="BC51" s="753"/>
      <c r="BD51" s="753"/>
      <c r="BE51" s="753"/>
      <c r="BF51" s="753"/>
      <c r="BG51" s="753"/>
      <c r="BH51" s="754"/>
      <c r="BJ51" s="126"/>
    </row>
    <row r="52" spans="1:62" ht="15" customHeight="1" x14ac:dyDescent="0.15">
      <c r="A52" s="131"/>
      <c r="C52" s="349"/>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2"/>
      <c r="AE52" s="9"/>
      <c r="AF52" s="126"/>
      <c r="AH52" s="752"/>
      <c r="AI52" s="753"/>
      <c r="AJ52" s="753"/>
      <c r="AK52" s="753"/>
      <c r="AL52" s="753"/>
      <c r="AM52" s="753"/>
      <c r="AN52" s="753"/>
      <c r="AO52" s="753"/>
      <c r="AP52" s="753"/>
      <c r="AQ52" s="753"/>
      <c r="AR52" s="753"/>
      <c r="AS52" s="753"/>
      <c r="AT52" s="753"/>
      <c r="AU52" s="753"/>
      <c r="AV52" s="753"/>
      <c r="AW52" s="753"/>
      <c r="AX52" s="753"/>
      <c r="AY52" s="753"/>
      <c r="AZ52" s="753"/>
      <c r="BA52" s="753"/>
      <c r="BB52" s="753"/>
      <c r="BC52" s="753"/>
      <c r="BD52" s="753"/>
      <c r="BE52" s="753"/>
      <c r="BF52" s="753"/>
      <c r="BG52" s="753"/>
      <c r="BH52" s="754"/>
      <c r="BJ52" s="126"/>
    </row>
    <row r="53" spans="1:62" ht="15" customHeight="1" x14ac:dyDescent="0.15">
      <c r="A53" s="131"/>
      <c r="C53" s="349"/>
      <c r="D53" s="351"/>
      <c r="E53" s="351"/>
      <c r="F53" s="351"/>
      <c r="G53" s="351"/>
      <c r="H53" s="351"/>
      <c r="I53" s="351"/>
      <c r="J53" s="351"/>
      <c r="K53" s="351"/>
      <c r="L53" s="351"/>
      <c r="M53" s="351"/>
      <c r="N53" s="351"/>
      <c r="O53" s="351"/>
      <c r="P53" s="351"/>
      <c r="Q53" s="351"/>
      <c r="R53" s="351"/>
      <c r="S53" s="351"/>
      <c r="T53" s="351"/>
      <c r="U53" s="351"/>
      <c r="V53" s="351"/>
      <c r="W53" s="351"/>
      <c r="X53" s="351"/>
      <c r="Y53" s="351"/>
      <c r="Z53" s="350"/>
      <c r="AA53" s="351"/>
      <c r="AB53" s="351"/>
      <c r="AC53" s="352"/>
      <c r="AE53" s="9"/>
      <c r="AF53" s="126"/>
      <c r="AH53" s="752"/>
      <c r="AI53" s="753"/>
      <c r="AJ53" s="753"/>
      <c r="AK53" s="753"/>
      <c r="AL53" s="753"/>
      <c r="AM53" s="753"/>
      <c r="AN53" s="753"/>
      <c r="AO53" s="753"/>
      <c r="AP53" s="753"/>
      <c r="AQ53" s="753"/>
      <c r="AR53" s="753"/>
      <c r="AS53" s="753"/>
      <c r="AT53" s="753"/>
      <c r="AU53" s="753"/>
      <c r="AV53" s="753"/>
      <c r="AW53" s="753"/>
      <c r="AX53" s="753"/>
      <c r="AY53" s="753"/>
      <c r="AZ53" s="753"/>
      <c r="BA53" s="753"/>
      <c r="BB53" s="753"/>
      <c r="BC53" s="753"/>
      <c r="BD53" s="753"/>
      <c r="BE53" s="753"/>
      <c r="BF53" s="753"/>
      <c r="BG53" s="753"/>
      <c r="BH53" s="754"/>
      <c r="BJ53" s="126"/>
    </row>
    <row r="54" spans="1:62" ht="15" customHeight="1" x14ac:dyDescent="0.15">
      <c r="A54" s="131"/>
      <c r="C54" s="349"/>
      <c r="D54" s="351"/>
      <c r="E54" s="351"/>
      <c r="F54" s="351"/>
      <c r="G54" s="351"/>
      <c r="H54" s="351"/>
      <c r="I54" s="351"/>
      <c r="J54" s="351"/>
      <c r="K54" s="351"/>
      <c r="L54" s="351"/>
      <c r="M54" s="351"/>
      <c r="N54" s="351"/>
      <c r="O54" s="351"/>
      <c r="P54" s="351"/>
      <c r="Q54" s="351"/>
      <c r="R54" s="351"/>
      <c r="S54" s="351"/>
      <c r="T54" s="351"/>
      <c r="U54" s="351"/>
      <c r="V54" s="351"/>
      <c r="W54" s="351"/>
      <c r="X54" s="351"/>
      <c r="Y54" s="351"/>
      <c r="Z54" s="351"/>
      <c r="AA54" s="351"/>
      <c r="AB54" s="351"/>
      <c r="AC54" s="352"/>
      <c r="AE54" s="9"/>
      <c r="AF54" s="126"/>
      <c r="AH54" s="752"/>
      <c r="AI54" s="753"/>
      <c r="AJ54" s="753"/>
      <c r="AK54" s="753"/>
      <c r="AL54" s="753"/>
      <c r="AM54" s="753"/>
      <c r="AN54" s="753"/>
      <c r="AO54" s="753"/>
      <c r="AP54" s="753"/>
      <c r="AQ54" s="753"/>
      <c r="AR54" s="753"/>
      <c r="AS54" s="753"/>
      <c r="AT54" s="753"/>
      <c r="AU54" s="753"/>
      <c r="AV54" s="753"/>
      <c r="AW54" s="753"/>
      <c r="AX54" s="753"/>
      <c r="AY54" s="753"/>
      <c r="AZ54" s="753"/>
      <c r="BA54" s="753"/>
      <c r="BB54" s="753"/>
      <c r="BC54" s="753"/>
      <c r="BD54" s="753"/>
      <c r="BE54" s="753"/>
      <c r="BF54" s="753"/>
      <c r="BG54" s="753"/>
      <c r="BH54" s="754"/>
      <c r="BJ54" s="126"/>
    </row>
    <row r="55" spans="1:62" ht="15" customHeight="1" x14ac:dyDescent="0.15">
      <c r="A55" s="131"/>
      <c r="C55" s="349"/>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2"/>
      <c r="AE55" s="9"/>
      <c r="AF55" s="126"/>
      <c r="AH55" s="752"/>
      <c r="AI55" s="753"/>
      <c r="AJ55" s="753"/>
      <c r="AK55" s="753"/>
      <c r="AL55" s="753"/>
      <c r="AM55" s="753"/>
      <c r="AN55" s="753"/>
      <c r="AO55" s="753"/>
      <c r="AP55" s="753"/>
      <c r="AQ55" s="753"/>
      <c r="AR55" s="753"/>
      <c r="AS55" s="753"/>
      <c r="AT55" s="753"/>
      <c r="AU55" s="753"/>
      <c r="AV55" s="753"/>
      <c r="AW55" s="753"/>
      <c r="AX55" s="753"/>
      <c r="AY55" s="753"/>
      <c r="AZ55" s="753"/>
      <c r="BA55" s="753"/>
      <c r="BB55" s="753"/>
      <c r="BC55" s="753"/>
      <c r="BD55" s="753"/>
      <c r="BE55" s="753"/>
      <c r="BF55" s="753"/>
      <c r="BG55" s="753"/>
      <c r="BH55" s="754"/>
      <c r="BJ55" s="126"/>
    </row>
    <row r="56" spans="1:62" ht="15" customHeight="1" x14ac:dyDescent="0.15">
      <c r="A56" s="131"/>
      <c r="C56" s="353"/>
      <c r="D56" s="354"/>
      <c r="E56" s="354"/>
      <c r="F56" s="354"/>
      <c r="G56" s="354"/>
      <c r="H56" s="354"/>
      <c r="I56" s="354"/>
      <c r="J56" s="354"/>
      <c r="K56" s="354"/>
      <c r="L56" s="354"/>
      <c r="M56" s="354"/>
      <c r="N56" s="354"/>
      <c r="O56" s="354"/>
      <c r="P56" s="354"/>
      <c r="Q56" s="354"/>
      <c r="R56" s="354"/>
      <c r="S56" s="354"/>
      <c r="T56" s="354"/>
      <c r="U56" s="354"/>
      <c r="V56" s="354"/>
      <c r="W56" s="354"/>
      <c r="X56" s="354"/>
      <c r="Y56" s="354"/>
      <c r="Z56" s="354"/>
      <c r="AA56" s="354"/>
      <c r="AB56" s="354"/>
      <c r="AC56" s="355"/>
      <c r="AE56" s="9"/>
      <c r="AF56" s="126"/>
      <c r="AH56" s="755"/>
      <c r="AI56" s="756"/>
      <c r="AJ56" s="756"/>
      <c r="AK56" s="756"/>
      <c r="AL56" s="756"/>
      <c r="AM56" s="756"/>
      <c r="AN56" s="756"/>
      <c r="AO56" s="756"/>
      <c r="AP56" s="756"/>
      <c r="AQ56" s="756"/>
      <c r="AR56" s="756"/>
      <c r="AS56" s="756"/>
      <c r="AT56" s="756"/>
      <c r="AU56" s="756"/>
      <c r="AV56" s="756"/>
      <c r="AW56" s="756"/>
      <c r="AX56" s="756"/>
      <c r="AY56" s="756"/>
      <c r="AZ56" s="756"/>
      <c r="BA56" s="756"/>
      <c r="BB56" s="756"/>
      <c r="BC56" s="756"/>
      <c r="BD56" s="756"/>
      <c r="BE56" s="756"/>
      <c r="BF56" s="756"/>
      <c r="BG56" s="756"/>
      <c r="BH56" s="757"/>
      <c r="BJ56" s="126"/>
    </row>
    <row r="57" spans="1:62" s="7" customFormat="1" ht="15" customHeight="1" x14ac:dyDescent="0.15">
      <c r="A57" s="136"/>
      <c r="C57" s="724"/>
      <c r="D57" s="724"/>
      <c r="E57" s="724"/>
      <c r="F57" s="724"/>
      <c r="G57" s="724"/>
      <c r="H57" s="724"/>
      <c r="I57" s="724"/>
      <c r="J57" s="724"/>
      <c r="K57" s="724"/>
      <c r="L57" s="724"/>
      <c r="M57" s="724"/>
      <c r="N57" s="724"/>
      <c r="O57" s="724"/>
      <c r="P57" s="724"/>
      <c r="Q57" s="724"/>
      <c r="R57" s="724"/>
      <c r="S57" s="724"/>
      <c r="T57" s="724"/>
      <c r="U57" s="724"/>
      <c r="V57" s="724"/>
      <c r="W57" s="724"/>
      <c r="X57" s="724"/>
      <c r="Y57" s="724"/>
      <c r="Z57" s="724"/>
      <c r="AA57" s="724"/>
      <c r="AB57" s="724"/>
      <c r="AC57" s="724"/>
      <c r="AD57" s="134"/>
      <c r="AE57" s="15"/>
      <c r="AF57" s="128"/>
      <c r="BJ57" s="128"/>
    </row>
    <row r="58" spans="1:62" ht="15" customHeight="1" x14ac:dyDescent="0.15">
      <c r="A58" s="131"/>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126"/>
      <c r="AG58" s="126"/>
      <c r="AH58" s="126"/>
      <c r="AI58" s="126"/>
      <c r="AJ58" s="126"/>
      <c r="AK58" s="126"/>
      <c r="AL58" s="126"/>
      <c r="AM58" s="126"/>
      <c r="AN58" s="126"/>
      <c r="AO58" s="126"/>
      <c r="AP58" s="126"/>
      <c r="AQ58" s="126"/>
      <c r="AR58" s="126"/>
      <c r="AS58" s="126"/>
      <c r="AT58" s="126"/>
      <c r="AU58" s="126"/>
      <c r="AV58" s="126"/>
      <c r="AW58" s="126"/>
      <c r="AX58" s="126"/>
      <c r="AY58" s="126"/>
      <c r="AZ58" s="126"/>
      <c r="BA58" s="126"/>
      <c r="BB58" s="126"/>
      <c r="BC58" s="126"/>
      <c r="BD58" s="126"/>
      <c r="BE58" s="126"/>
      <c r="BF58" s="126"/>
      <c r="BG58" s="126"/>
      <c r="BH58" s="126"/>
      <c r="BI58" s="126"/>
      <c r="BJ58" s="126"/>
    </row>
  </sheetData>
  <mergeCells count="40">
    <mergeCell ref="C57:AC57"/>
    <mergeCell ref="C11:F11"/>
    <mergeCell ref="G11:M11"/>
    <mergeCell ref="N11:O11"/>
    <mergeCell ref="P11:S11"/>
    <mergeCell ref="T11:AA11"/>
    <mergeCell ref="AB11:AC11"/>
    <mergeCell ref="Y7:Z7"/>
    <mergeCell ref="AA7:AC7"/>
    <mergeCell ref="C8:F8"/>
    <mergeCell ref="G8:J8"/>
    <mergeCell ref="C9:F10"/>
    <mergeCell ref="G9:J9"/>
    <mergeCell ref="K9:AC9"/>
    <mergeCell ref="G10:J10"/>
    <mergeCell ref="K10:AC10"/>
    <mergeCell ref="K8:AC8"/>
    <mergeCell ref="B2:AD2"/>
    <mergeCell ref="AG2:BI2"/>
    <mergeCell ref="AH8:AK8"/>
    <mergeCell ref="AL8:AO8"/>
    <mergeCell ref="AH9:AK10"/>
    <mergeCell ref="AL9:AO9"/>
    <mergeCell ref="AP9:BH9"/>
    <mergeCell ref="AL10:AO10"/>
    <mergeCell ref="AP10:BH10"/>
    <mergeCell ref="AP8:BH8"/>
    <mergeCell ref="AX7:AY7"/>
    <mergeCell ref="AZ7:BC7"/>
    <mergeCell ref="BD7:BE7"/>
    <mergeCell ref="BF7:BH7"/>
    <mergeCell ref="S7:T7"/>
    <mergeCell ref="U7:X7"/>
    <mergeCell ref="BG11:BH11"/>
    <mergeCell ref="AH12:BH56"/>
    <mergeCell ref="AH11:AK11"/>
    <mergeCell ref="AL11:AR11"/>
    <mergeCell ref="AS11:AT11"/>
    <mergeCell ref="AU11:AX11"/>
    <mergeCell ref="AY11:BF11"/>
  </mergeCells>
  <phoneticPr fontId="1"/>
  <conditionalFormatting sqref="G8:J8">
    <cfRule type="expression" dxfId="15" priority="14">
      <formula>G8&lt;&gt;""</formula>
    </cfRule>
  </conditionalFormatting>
  <conditionalFormatting sqref="G11:M11">
    <cfRule type="expression" dxfId="14" priority="13">
      <formula>G11&lt;&gt;""</formula>
    </cfRule>
  </conditionalFormatting>
  <conditionalFormatting sqref="U7:X7">
    <cfRule type="expression" dxfId="13" priority="12">
      <formula>U7&lt;&gt;""</formula>
    </cfRule>
  </conditionalFormatting>
  <conditionalFormatting sqref="AL8:AO8">
    <cfRule type="expression" dxfId="12" priority="10">
      <formula>AL8&lt;&gt;""</formula>
    </cfRule>
  </conditionalFormatting>
  <conditionalFormatting sqref="AL11:AR11">
    <cfRule type="expression" dxfId="11" priority="9">
      <formula>AL11&lt;&gt;""</formula>
    </cfRule>
  </conditionalFormatting>
  <conditionalFormatting sqref="AZ7:BC7">
    <cfRule type="expression" dxfId="10" priority="6">
      <formula>AZ7&lt;&gt;""</formula>
    </cfRule>
  </conditionalFormatting>
  <conditionalFormatting sqref="BF7:BH7">
    <cfRule type="expression" dxfId="9" priority="4">
      <formula>BF7&lt;&gt;""</formula>
    </cfRule>
  </conditionalFormatting>
  <conditionalFormatting sqref="AA7">
    <cfRule type="expression" dxfId="8" priority="1">
      <formula>AA7&lt;&gt;""</formula>
    </cfRule>
  </conditionalFormatting>
  <printOptions horizontalCentered="1" verticalCentered="1"/>
  <pageMargins left="0.59055118110236227" right="0.59055118110236227" top="0.59055118110236227" bottom="0.59055118110236227" header="0.31496062992125984" footer="0.31496062992125984"/>
  <pageSetup paperSize="9" orientation="portrait" r:id="rId1"/>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F37B8-3CCB-4B96-82E8-08C5201D1DC1}">
  <sheetPr>
    <tabColor theme="4" tint="0.39997558519241921"/>
    <pageSetUpPr fitToPage="1"/>
  </sheetPr>
  <dimension ref="A1:DO40"/>
  <sheetViews>
    <sheetView showGridLines="0" zoomScale="85" zoomScaleNormal="85" zoomScaleSheetLayoutView="70" workbookViewId="0">
      <selection activeCell="AF6" sqref="AF6"/>
    </sheetView>
  </sheetViews>
  <sheetFormatPr defaultColWidth="3.125" defaultRowHeight="15" customHeight="1" x14ac:dyDescent="0.15"/>
  <cols>
    <col min="1" max="2" width="3.125" style="369"/>
    <col min="3" max="4" width="8.75" style="369" customWidth="1"/>
    <col min="5" max="5" width="12.625" style="369" customWidth="1"/>
    <col min="6" max="6" width="20.5" style="369" customWidth="1"/>
    <col min="7" max="7" width="5.625" style="386" customWidth="1"/>
    <col min="8" max="8" width="20.5" style="369" customWidth="1"/>
    <col min="9" max="9" width="32.875" style="369" customWidth="1"/>
    <col min="10" max="10" width="2.625" style="369" customWidth="1"/>
    <col min="11" max="11" width="18.75" style="369" customWidth="1"/>
    <col min="12" max="12" width="6.75" style="369" customWidth="1"/>
    <col min="13" max="14" width="7" style="369" customWidth="1"/>
    <col min="15" max="15" width="15.625" style="369" customWidth="1"/>
    <col min="16" max="17" width="2.625" style="369" customWidth="1"/>
    <col min="18" max="19" width="3.125" style="369"/>
    <col min="20" max="21" width="8.75" style="369" customWidth="1"/>
    <col min="22" max="22" width="12.625" style="369" customWidth="1"/>
    <col min="23" max="23" width="20.5" style="369" customWidth="1"/>
    <col min="24" max="24" width="5.625" style="386" customWidth="1"/>
    <col min="25" max="25" width="20.75" style="369" customWidth="1"/>
    <col min="26" max="26" width="31.375" style="369" customWidth="1"/>
    <col min="27" max="27" width="2.625" style="369" customWidth="1"/>
    <col min="28" max="28" width="18.625" style="369" customWidth="1"/>
    <col min="29" max="29" width="6.625" style="369" customWidth="1"/>
    <col min="30" max="31" width="7.125" style="369" customWidth="1"/>
    <col min="32" max="32" width="15.625" style="369" customWidth="1"/>
    <col min="33" max="34" width="2.625" style="369" customWidth="1"/>
    <col min="35" max="16384" width="3.125" style="369"/>
  </cols>
  <sheetData>
    <row r="1" spans="1:119" ht="6.4" customHeight="1" x14ac:dyDescent="0.15">
      <c r="A1" s="367"/>
      <c r="B1" s="367"/>
      <c r="C1" s="367"/>
      <c r="D1" s="367"/>
      <c r="E1" s="367"/>
      <c r="F1" s="367"/>
      <c r="G1" s="367"/>
      <c r="H1" s="367"/>
      <c r="I1" s="367"/>
      <c r="J1" s="367"/>
      <c r="K1" s="367"/>
      <c r="L1" s="367"/>
      <c r="M1" s="367"/>
      <c r="N1" s="367"/>
      <c r="O1" s="367"/>
      <c r="P1" s="49"/>
      <c r="Q1" s="49"/>
      <c r="R1" s="368"/>
      <c r="S1" s="368"/>
      <c r="T1" s="368"/>
      <c r="U1" s="368"/>
      <c r="V1" s="368"/>
      <c r="W1" s="368"/>
      <c r="X1" s="368"/>
      <c r="Y1" s="368"/>
      <c r="Z1" s="368"/>
      <c r="AA1" s="368"/>
      <c r="AB1" s="368"/>
      <c r="AC1" s="368"/>
      <c r="AD1" s="368"/>
      <c r="AE1" s="368"/>
      <c r="AF1" s="368"/>
      <c r="AG1" s="54"/>
      <c r="AH1" s="54"/>
    </row>
    <row r="2" spans="1:119" s="376" customFormat="1" ht="22.15" customHeight="1" x14ac:dyDescent="0.15">
      <c r="A2" s="370"/>
      <c r="B2" s="487" t="s">
        <v>63</v>
      </c>
      <c r="C2" s="487"/>
      <c r="D2" s="487"/>
      <c r="E2" s="487"/>
      <c r="F2" s="487"/>
      <c r="G2" s="487"/>
      <c r="H2" s="487"/>
      <c r="I2" s="487"/>
      <c r="J2" s="487"/>
      <c r="K2" s="487"/>
      <c r="L2" s="487"/>
      <c r="M2" s="487"/>
      <c r="N2" s="487"/>
      <c r="O2" s="487"/>
      <c r="P2" s="487"/>
      <c r="Q2" s="49"/>
      <c r="R2" s="371"/>
      <c r="S2" s="773" t="s">
        <v>56</v>
      </c>
      <c r="T2" s="773"/>
      <c r="U2" s="773"/>
      <c r="V2" s="773"/>
      <c r="W2" s="773"/>
      <c r="X2" s="773"/>
      <c r="Y2" s="773"/>
      <c r="Z2" s="773"/>
      <c r="AA2" s="773"/>
      <c r="AB2" s="773"/>
      <c r="AC2" s="773"/>
      <c r="AD2" s="773"/>
      <c r="AE2" s="773"/>
      <c r="AF2" s="773"/>
      <c r="AG2" s="773"/>
      <c r="AH2" s="54"/>
      <c r="AI2" s="372"/>
      <c r="AJ2" s="372"/>
      <c r="AK2" s="373"/>
      <c r="AL2" s="373"/>
      <c r="AM2" s="373"/>
      <c r="AN2" s="373"/>
      <c r="AO2" s="373"/>
      <c r="AP2" s="373"/>
      <c r="AQ2" s="373"/>
      <c r="AR2" s="373"/>
      <c r="AS2" s="373"/>
      <c r="AT2" s="373"/>
      <c r="AU2" s="373"/>
      <c r="AV2" s="373"/>
      <c r="AW2" s="373"/>
      <c r="AX2" s="373"/>
      <c r="AY2" s="373"/>
      <c r="AZ2" s="373"/>
      <c r="BA2" s="373"/>
      <c r="BB2" s="373"/>
      <c r="BC2" s="373"/>
      <c r="BD2" s="373"/>
      <c r="BE2" s="373"/>
      <c r="BF2" s="373"/>
      <c r="BG2" s="373"/>
      <c r="BH2" s="373"/>
      <c r="BI2" s="373"/>
      <c r="BJ2" s="373"/>
      <c r="BK2" s="373"/>
      <c r="BL2" s="373"/>
      <c r="BM2" s="373"/>
      <c r="BN2" s="373"/>
      <c r="BO2" s="373"/>
      <c r="BP2" s="373"/>
      <c r="BQ2" s="373"/>
      <c r="BR2" s="373"/>
      <c r="BS2" s="373"/>
      <c r="BT2" s="373"/>
      <c r="BU2" s="373"/>
      <c r="BV2" s="373"/>
      <c r="BW2" s="373"/>
      <c r="BX2" s="373"/>
      <c r="BY2" s="373"/>
      <c r="BZ2" s="373"/>
      <c r="CA2" s="373"/>
      <c r="CB2" s="373"/>
      <c r="CC2" s="373"/>
      <c r="CD2" s="373"/>
      <c r="CE2" s="373"/>
      <c r="CF2" s="373"/>
      <c r="CG2" s="373"/>
      <c r="CH2" s="373"/>
      <c r="CI2" s="373"/>
      <c r="CJ2" s="373"/>
      <c r="CK2" s="373"/>
      <c r="CL2" s="373"/>
      <c r="CM2" s="374"/>
      <c r="CN2" s="375"/>
      <c r="CO2" s="375"/>
      <c r="CP2" s="375"/>
      <c r="CQ2" s="375"/>
      <c r="CR2" s="375"/>
      <c r="CS2" s="375"/>
      <c r="CT2" s="375"/>
      <c r="CU2" s="375"/>
      <c r="CV2" s="375"/>
      <c r="CW2" s="375"/>
      <c r="CX2" s="375"/>
      <c r="CY2" s="375"/>
      <c r="CZ2" s="375"/>
      <c r="DA2" s="375"/>
      <c r="DB2" s="375"/>
      <c r="DC2" s="375"/>
      <c r="DD2" s="375"/>
      <c r="DE2" s="375"/>
      <c r="DF2" s="375"/>
      <c r="DG2" s="375"/>
      <c r="DH2" s="375"/>
      <c r="DI2" s="375"/>
      <c r="DJ2" s="375"/>
      <c r="DK2" s="375"/>
      <c r="DL2" s="375"/>
      <c r="DM2" s="375"/>
      <c r="DN2" s="47"/>
      <c r="DO2" s="47"/>
    </row>
    <row r="3" spans="1:119" s="376" customFormat="1" ht="4.9000000000000004" customHeight="1" x14ac:dyDescent="0.15">
      <c r="A3" s="370"/>
      <c r="B3" s="49"/>
      <c r="C3" s="49"/>
      <c r="D3" s="49"/>
      <c r="E3" s="49"/>
      <c r="F3" s="49"/>
      <c r="G3" s="49"/>
      <c r="H3" s="49"/>
      <c r="I3" s="49"/>
      <c r="J3" s="49"/>
      <c r="K3" s="49"/>
      <c r="L3" s="49"/>
      <c r="M3" s="49"/>
      <c r="N3" s="49"/>
      <c r="O3" s="49"/>
      <c r="P3" s="49"/>
      <c r="Q3" s="49"/>
      <c r="R3" s="371"/>
      <c r="S3" s="54"/>
      <c r="T3" s="54"/>
      <c r="U3" s="54"/>
      <c r="V3" s="54"/>
      <c r="W3" s="54"/>
      <c r="X3" s="54"/>
      <c r="Y3" s="54"/>
      <c r="Z3" s="54"/>
      <c r="AA3" s="54"/>
      <c r="AB3" s="54"/>
      <c r="AC3" s="54"/>
      <c r="AD3" s="54"/>
      <c r="AE3" s="54"/>
      <c r="AF3" s="54"/>
      <c r="AG3" s="54"/>
      <c r="AH3" s="54"/>
      <c r="AI3" s="372"/>
      <c r="AJ3" s="372"/>
      <c r="AK3" s="373"/>
      <c r="AL3" s="373"/>
      <c r="AM3" s="373"/>
      <c r="AN3" s="373"/>
      <c r="AO3" s="373"/>
      <c r="AP3" s="373"/>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373"/>
      <c r="CC3" s="373"/>
      <c r="CD3" s="373"/>
      <c r="CE3" s="373"/>
      <c r="CF3" s="373"/>
      <c r="CG3" s="373"/>
      <c r="CH3" s="373"/>
      <c r="CI3" s="373"/>
      <c r="CJ3" s="373"/>
      <c r="CK3" s="373"/>
      <c r="CL3" s="373"/>
      <c r="CM3" s="374"/>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47"/>
      <c r="DO3" s="47"/>
    </row>
    <row r="4" spans="1:119" s="383" customFormat="1" ht="16.149999999999999" customHeight="1" x14ac:dyDescent="0.15">
      <c r="A4" s="377"/>
      <c r="B4" s="378"/>
      <c r="C4" s="45" t="s">
        <v>176</v>
      </c>
      <c r="D4" s="378"/>
      <c r="E4" s="248" t="s">
        <v>177</v>
      </c>
      <c r="F4" s="379"/>
      <c r="G4" s="378"/>
      <c r="H4" s="378"/>
      <c r="I4" s="378"/>
      <c r="J4" s="378"/>
      <c r="K4" s="378"/>
      <c r="L4" s="378"/>
      <c r="M4" s="378"/>
      <c r="N4" s="378"/>
      <c r="O4" s="378"/>
      <c r="P4" s="271" t="s">
        <v>109</v>
      </c>
      <c r="Q4" s="378"/>
      <c r="R4" s="380"/>
      <c r="S4" s="381"/>
      <c r="T4" s="89" t="s">
        <v>178</v>
      </c>
      <c r="U4" s="381"/>
      <c r="V4" s="381"/>
      <c r="W4" s="382"/>
      <c r="X4" s="381"/>
      <c r="Y4" s="381"/>
      <c r="Z4" s="381"/>
      <c r="AA4" s="381"/>
      <c r="AB4" s="381"/>
      <c r="AC4" s="381"/>
      <c r="AD4" s="381"/>
      <c r="AE4" s="381"/>
      <c r="AF4" s="381"/>
      <c r="AG4" s="381"/>
      <c r="AH4" s="381"/>
      <c r="AP4" s="384"/>
    </row>
    <row r="5" spans="1:119" ht="5.65" customHeight="1" x14ac:dyDescent="0.15">
      <c r="A5" s="370"/>
      <c r="B5" s="367"/>
      <c r="C5" s="367"/>
      <c r="D5" s="367"/>
      <c r="E5" s="367"/>
      <c r="F5" s="367"/>
      <c r="G5" s="367"/>
      <c r="H5" s="367"/>
      <c r="I5" s="367"/>
      <c r="J5" s="367"/>
      <c r="K5" s="367"/>
      <c r="L5" s="367"/>
      <c r="M5" s="367"/>
      <c r="N5" s="367"/>
      <c r="O5" s="367"/>
      <c r="P5" s="367"/>
      <c r="Q5" s="367"/>
      <c r="R5" s="371"/>
      <c r="S5" s="368"/>
      <c r="T5" s="368"/>
      <c r="U5" s="368"/>
      <c r="V5" s="368"/>
      <c r="W5" s="368"/>
      <c r="X5" s="368"/>
      <c r="Y5" s="368"/>
      <c r="Z5" s="368"/>
      <c r="AA5" s="368"/>
      <c r="AB5" s="368"/>
      <c r="AC5" s="368"/>
      <c r="AD5" s="368"/>
      <c r="AE5" s="368"/>
      <c r="AF5" s="368"/>
      <c r="AG5" s="368"/>
      <c r="AH5" s="368"/>
    </row>
    <row r="6" spans="1:119" ht="15" customHeight="1" x14ac:dyDescent="0.15">
      <c r="A6" s="367"/>
      <c r="C6" s="385" t="s">
        <v>198</v>
      </c>
      <c r="K6" s="387" t="s">
        <v>50</v>
      </c>
      <c r="L6" s="774"/>
      <c r="M6" s="774"/>
      <c r="N6" s="387" t="s">
        <v>49</v>
      </c>
      <c r="O6" s="388"/>
      <c r="Q6" s="367"/>
      <c r="R6" s="368"/>
      <c r="T6" s="385" t="s">
        <v>198</v>
      </c>
      <c r="AB6" s="387" t="s">
        <v>50</v>
      </c>
      <c r="AC6" s="775" t="s">
        <v>69</v>
      </c>
      <c r="AD6" s="775"/>
      <c r="AE6" s="387" t="s">
        <v>49</v>
      </c>
      <c r="AF6" s="389">
        <v>44484</v>
      </c>
      <c r="AH6" s="368"/>
    </row>
    <row r="7" spans="1:119" ht="15" customHeight="1" x14ac:dyDescent="0.15">
      <c r="A7" s="367"/>
      <c r="C7" s="390"/>
      <c r="K7" s="391"/>
      <c r="L7" s="391"/>
      <c r="M7" s="391"/>
      <c r="N7" s="391"/>
      <c r="O7" s="391"/>
      <c r="Q7" s="367"/>
      <c r="R7" s="368"/>
      <c r="T7" s="390"/>
      <c r="AB7" s="391"/>
      <c r="AC7" s="391"/>
      <c r="AD7" s="391"/>
      <c r="AE7" s="391"/>
      <c r="AF7" s="391"/>
      <c r="AH7" s="368"/>
      <c r="AI7" s="392"/>
    </row>
    <row r="8" spans="1:119" ht="22.5" customHeight="1" x14ac:dyDescent="0.15">
      <c r="A8" s="367"/>
      <c r="C8" s="776" t="s">
        <v>158</v>
      </c>
      <c r="D8" s="777"/>
      <c r="E8" s="778">
        <f>基本情報!D23</f>
        <v>0</v>
      </c>
      <c r="F8" s="778"/>
      <c r="G8" s="778"/>
      <c r="H8" s="778"/>
      <c r="I8" s="778"/>
      <c r="J8" s="393"/>
      <c r="Q8" s="367"/>
      <c r="R8" s="368"/>
      <c r="T8" s="776" t="s">
        <v>158</v>
      </c>
      <c r="U8" s="777"/>
      <c r="V8" s="779" t="str">
        <f>基本情報!J23</f>
        <v>環境エナジ―株式会社</v>
      </c>
      <c r="W8" s="779"/>
      <c r="X8" s="779"/>
      <c r="Y8" s="779"/>
      <c r="Z8" s="779"/>
      <c r="AA8" s="393"/>
      <c r="AH8" s="368"/>
      <c r="AI8" s="392"/>
    </row>
    <row r="9" spans="1:119" ht="15" customHeight="1" x14ac:dyDescent="0.15">
      <c r="A9" s="367"/>
      <c r="C9" s="394" t="s">
        <v>179</v>
      </c>
      <c r="D9" s="395"/>
      <c r="E9" s="396"/>
      <c r="F9" s="396"/>
      <c r="G9" s="397"/>
      <c r="H9" s="396"/>
      <c r="I9" s="396"/>
      <c r="J9" s="396"/>
      <c r="K9" s="396"/>
      <c r="L9" s="396"/>
      <c r="M9" s="396"/>
      <c r="N9" s="396"/>
      <c r="Q9" s="367"/>
      <c r="R9" s="368"/>
      <c r="T9" s="394" t="s">
        <v>179</v>
      </c>
      <c r="U9" s="395"/>
      <c r="V9" s="396"/>
      <c r="W9" s="396"/>
      <c r="X9" s="397"/>
      <c r="Y9" s="396"/>
      <c r="Z9" s="396"/>
      <c r="AA9" s="396"/>
      <c r="AB9" s="396"/>
      <c r="AC9" s="396"/>
      <c r="AD9" s="396"/>
      <c r="AE9" s="396"/>
      <c r="AH9" s="368"/>
      <c r="AI9" s="398"/>
    </row>
    <row r="10" spans="1:119" ht="19.899999999999999" customHeight="1" x14ac:dyDescent="0.15">
      <c r="A10" s="367"/>
      <c r="C10" s="769" t="s">
        <v>180</v>
      </c>
      <c r="D10" s="770"/>
      <c r="E10" s="802" t="s">
        <v>181</v>
      </c>
      <c r="F10" s="802" t="s">
        <v>182</v>
      </c>
      <c r="G10" s="802"/>
      <c r="H10" s="802"/>
      <c r="I10" s="804" t="s">
        <v>183</v>
      </c>
      <c r="J10" s="396"/>
      <c r="K10" s="769" t="s">
        <v>167</v>
      </c>
      <c r="L10" s="770"/>
      <c r="M10" s="770" t="s">
        <v>200</v>
      </c>
      <c r="N10" s="770"/>
      <c r="O10" s="790" t="s">
        <v>36</v>
      </c>
      <c r="Q10" s="367"/>
      <c r="R10" s="368"/>
      <c r="T10" s="769" t="s">
        <v>180</v>
      </c>
      <c r="U10" s="770"/>
      <c r="V10" s="802" t="s">
        <v>181</v>
      </c>
      <c r="W10" s="802" t="s">
        <v>182</v>
      </c>
      <c r="X10" s="802"/>
      <c r="Y10" s="802"/>
      <c r="Z10" s="804" t="s">
        <v>183</v>
      </c>
      <c r="AA10" s="396"/>
      <c r="AB10" s="769" t="s">
        <v>167</v>
      </c>
      <c r="AC10" s="770"/>
      <c r="AD10" s="770" t="s">
        <v>200</v>
      </c>
      <c r="AE10" s="770"/>
      <c r="AF10" s="790" t="s">
        <v>36</v>
      </c>
      <c r="AH10" s="368"/>
      <c r="AI10" s="392"/>
    </row>
    <row r="11" spans="1:119" s="396" customFormat="1" ht="19.899999999999999" customHeight="1" x14ac:dyDescent="0.15">
      <c r="A11" s="399"/>
      <c r="C11" s="771"/>
      <c r="D11" s="772"/>
      <c r="E11" s="803"/>
      <c r="F11" s="400" t="s">
        <v>184</v>
      </c>
      <c r="G11" s="400" t="s">
        <v>54</v>
      </c>
      <c r="H11" s="400" t="s">
        <v>185</v>
      </c>
      <c r="I11" s="805"/>
      <c r="J11" s="401"/>
      <c r="K11" s="771"/>
      <c r="L11" s="772"/>
      <c r="M11" s="772"/>
      <c r="N11" s="772"/>
      <c r="O11" s="791"/>
      <c r="Q11" s="399"/>
      <c r="R11" s="402"/>
      <c r="T11" s="771"/>
      <c r="U11" s="772"/>
      <c r="V11" s="803"/>
      <c r="W11" s="400" t="s">
        <v>184</v>
      </c>
      <c r="X11" s="400" t="s">
        <v>54</v>
      </c>
      <c r="Y11" s="400" t="s">
        <v>185</v>
      </c>
      <c r="Z11" s="805"/>
      <c r="AA11" s="401"/>
      <c r="AB11" s="771"/>
      <c r="AC11" s="772"/>
      <c r="AD11" s="772"/>
      <c r="AE11" s="772"/>
      <c r="AF11" s="791"/>
      <c r="AH11" s="402"/>
    </row>
    <row r="12" spans="1:119" ht="19.899999999999999" customHeight="1" x14ac:dyDescent="0.15">
      <c r="A12" s="367"/>
      <c r="C12" s="792"/>
      <c r="D12" s="793"/>
      <c r="E12" s="403"/>
      <c r="F12" s="403"/>
      <c r="G12" s="404" t="s">
        <v>54</v>
      </c>
      <c r="H12" s="403"/>
      <c r="I12" s="405"/>
      <c r="J12" s="406"/>
      <c r="K12" s="794"/>
      <c r="L12" s="795"/>
      <c r="M12" s="796"/>
      <c r="N12" s="796"/>
      <c r="O12" s="407"/>
      <c r="Q12" s="367"/>
      <c r="R12" s="368"/>
      <c r="T12" s="797">
        <v>44427</v>
      </c>
      <c r="U12" s="798"/>
      <c r="V12" s="408" t="s">
        <v>186</v>
      </c>
      <c r="W12" s="409" t="s">
        <v>199</v>
      </c>
      <c r="X12" s="404" t="s">
        <v>54</v>
      </c>
      <c r="Y12" s="410" t="s">
        <v>187</v>
      </c>
      <c r="Z12" s="411" t="s">
        <v>188</v>
      </c>
      <c r="AA12" s="406"/>
      <c r="AB12" s="799" t="s">
        <v>189</v>
      </c>
      <c r="AC12" s="800"/>
      <c r="AD12" s="801" t="s">
        <v>136</v>
      </c>
      <c r="AE12" s="801"/>
      <c r="AF12" s="412" t="s">
        <v>93</v>
      </c>
      <c r="AH12" s="368"/>
    </row>
    <row r="13" spans="1:119" ht="19.899999999999999" customHeight="1" x14ac:dyDescent="0.15">
      <c r="A13" s="367"/>
      <c r="C13" s="780"/>
      <c r="D13" s="781"/>
      <c r="E13" s="413"/>
      <c r="F13" s="413"/>
      <c r="G13" s="414" t="s">
        <v>54</v>
      </c>
      <c r="H13" s="413"/>
      <c r="I13" s="415"/>
      <c r="J13" s="406"/>
      <c r="K13" s="782"/>
      <c r="L13" s="783"/>
      <c r="M13" s="784"/>
      <c r="N13" s="784"/>
      <c r="O13" s="416"/>
      <c r="Q13" s="367"/>
      <c r="R13" s="368"/>
      <c r="T13" s="785"/>
      <c r="U13" s="786"/>
      <c r="V13" s="320" t="s">
        <v>190</v>
      </c>
      <c r="W13" s="417" t="s">
        <v>187</v>
      </c>
      <c r="X13" s="414"/>
      <c r="Y13" s="418" t="s">
        <v>52</v>
      </c>
      <c r="Z13" s="419" t="s">
        <v>191</v>
      </c>
      <c r="AA13" s="406"/>
      <c r="AB13" s="787" t="s">
        <v>192</v>
      </c>
      <c r="AC13" s="788"/>
      <c r="AD13" s="789" t="s">
        <v>136</v>
      </c>
      <c r="AE13" s="789"/>
      <c r="AF13" s="420" t="s">
        <v>193</v>
      </c>
      <c r="AH13" s="368"/>
    </row>
    <row r="14" spans="1:119" ht="19.899999999999999" customHeight="1" x14ac:dyDescent="0.15">
      <c r="A14" s="367"/>
      <c r="C14" s="780"/>
      <c r="D14" s="781"/>
      <c r="E14" s="413"/>
      <c r="F14" s="413"/>
      <c r="G14" s="414" t="s">
        <v>54</v>
      </c>
      <c r="H14" s="413"/>
      <c r="I14" s="415"/>
      <c r="J14" s="406"/>
      <c r="K14" s="782"/>
      <c r="L14" s="783"/>
      <c r="M14" s="784"/>
      <c r="N14" s="784"/>
      <c r="O14" s="416"/>
      <c r="Q14" s="367"/>
      <c r="R14" s="368"/>
      <c r="T14" s="785"/>
      <c r="U14" s="786"/>
      <c r="V14" s="320" t="s">
        <v>186</v>
      </c>
      <c r="W14" s="417" t="s">
        <v>187</v>
      </c>
      <c r="X14" s="414" t="s">
        <v>54</v>
      </c>
      <c r="Y14" s="418" t="s">
        <v>194</v>
      </c>
      <c r="Z14" s="419" t="s">
        <v>195</v>
      </c>
      <c r="AA14" s="406"/>
      <c r="AB14" s="787"/>
      <c r="AC14" s="788"/>
      <c r="AD14" s="789"/>
      <c r="AE14" s="789"/>
      <c r="AF14" s="420"/>
      <c r="AH14" s="368"/>
      <c r="AI14" s="421"/>
    </row>
    <row r="15" spans="1:119" ht="19.899999999999999" customHeight="1" x14ac:dyDescent="0.15">
      <c r="A15" s="367"/>
      <c r="C15" s="780"/>
      <c r="D15" s="781"/>
      <c r="E15" s="413"/>
      <c r="F15" s="413"/>
      <c r="G15" s="414" t="s">
        <v>54</v>
      </c>
      <c r="H15" s="413"/>
      <c r="I15" s="415"/>
      <c r="J15" s="406"/>
      <c r="K15" s="782"/>
      <c r="L15" s="783"/>
      <c r="M15" s="784"/>
      <c r="N15" s="784"/>
      <c r="O15" s="416"/>
      <c r="Q15" s="367"/>
      <c r="R15" s="368"/>
      <c r="T15" s="785">
        <v>44428</v>
      </c>
      <c r="U15" s="786"/>
      <c r="V15" s="320" t="s">
        <v>186</v>
      </c>
      <c r="W15" s="417" t="s">
        <v>194</v>
      </c>
      <c r="X15" s="414" t="s">
        <v>54</v>
      </c>
      <c r="Y15" s="418" t="s">
        <v>196</v>
      </c>
      <c r="Z15" s="419" t="s">
        <v>191</v>
      </c>
      <c r="AA15" s="406"/>
      <c r="AB15" s="787"/>
      <c r="AC15" s="788"/>
      <c r="AD15" s="789"/>
      <c r="AE15" s="789"/>
      <c r="AF15" s="420"/>
      <c r="AH15" s="368"/>
      <c r="AI15" s="421"/>
    </row>
    <row r="16" spans="1:119" ht="19.899999999999999" customHeight="1" x14ac:dyDescent="0.15">
      <c r="A16" s="367"/>
      <c r="C16" s="780"/>
      <c r="D16" s="781"/>
      <c r="E16" s="413"/>
      <c r="F16" s="413"/>
      <c r="G16" s="414" t="s">
        <v>54</v>
      </c>
      <c r="H16" s="413"/>
      <c r="I16" s="415"/>
      <c r="J16" s="406"/>
      <c r="K16" s="782"/>
      <c r="L16" s="783"/>
      <c r="M16" s="784"/>
      <c r="N16" s="784"/>
      <c r="O16" s="416"/>
      <c r="Q16" s="367"/>
      <c r="R16" s="368"/>
      <c r="T16" s="785"/>
      <c r="U16" s="786"/>
      <c r="V16" s="320" t="s">
        <v>190</v>
      </c>
      <c r="W16" s="417" t="s">
        <v>196</v>
      </c>
      <c r="X16" s="414"/>
      <c r="Y16" s="418"/>
      <c r="Z16" s="419" t="s">
        <v>197</v>
      </c>
      <c r="AA16" s="406"/>
      <c r="AB16" s="787"/>
      <c r="AC16" s="788"/>
      <c r="AD16" s="789"/>
      <c r="AE16" s="789"/>
      <c r="AF16" s="420"/>
      <c r="AH16" s="368"/>
      <c r="AI16" s="421"/>
    </row>
    <row r="17" spans="1:35" ht="19.899999999999999" customHeight="1" x14ac:dyDescent="0.15">
      <c r="A17" s="367"/>
      <c r="C17" s="780"/>
      <c r="D17" s="781"/>
      <c r="E17" s="413"/>
      <c r="F17" s="413"/>
      <c r="G17" s="414" t="s">
        <v>54</v>
      </c>
      <c r="H17" s="413"/>
      <c r="I17" s="415"/>
      <c r="J17" s="406"/>
      <c r="K17" s="782"/>
      <c r="L17" s="783"/>
      <c r="M17" s="784"/>
      <c r="N17" s="784"/>
      <c r="O17" s="416"/>
      <c r="Q17" s="367"/>
      <c r="R17" s="368"/>
      <c r="T17" s="785">
        <v>44477</v>
      </c>
      <c r="U17" s="786"/>
      <c r="V17" s="320" t="s">
        <v>186</v>
      </c>
      <c r="W17" s="417" t="s">
        <v>196</v>
      </c>
      <c r="X17" s="414" t="s">
        <v>54</v>
      </c>
      <c r="Y17" s="418" t="s">
        <v>199</v>
      </c>
      <c r="Z17" s="419" t="s">
        <v>191</v>
      </c>
      <c r="AA17" s="406"/>
      <c r="AB17" s="787"/>
      <c r="AC17" s="788"/>
      <c r="AD17" s="789"/>
      <c r="AE17" s="789"/>
      <c r="AF17" s="420"/>
      <c r="AH17" s="368"/>
    </row>
    <row r="18" spans="1:35" ht="19.899999999999999" customHeight="1" x14ac:dyDescent="0.15">
      <c r="A18" s="367"/>
      <c r="C18" s="780"/>
      <c r="D18" s="781"/>
      <c r="E18" s="413"/>
      <c r="F18" s="413"/>
      <c r="G18" s="414" t="s">
        <v>54</v>
      </c>
      <c r="H18" s="413"/>
      <c r="I18" s="415"/>
      <c r="J18" s="406"/>
      <c r="K18" s="782"/>
      <c r="L18" s="783"/>
      <c r="M18" s="784"/>
      <c r="N18" s="784"/>
      <c r="O18" s="416"/>
      <c r="Q18" s="367"/>
      <c r="R18" s="368"/>
      <c r="T18" s="806"/>
      <c r="U18" s="807"/>
      <c r="V18" s="422"/>
      <c r="W18" s="423"/>
      <c r="X18" s="414" t="s">
        <v>54</v>
      </c>
      <c r="Y18" s="413"/>
      <c r="Z18" s="415"/>
      <c r="AA18" s="406"/>
      <c r="AB18" s="787"/>
      <c r="AC18" s="788"/>
      <c r="AD18" s="789"/>
      <c r="AE18" s="789"/>
      <c r="AF18" s="420"/>
      <c r="AH18" s="368"/>
      <c r="AI18" s="392"/>
    </row>
    <row r="19" spans="1:35" ht="19.899999999999999" customHeight="1" x14ac:dyDescent="0.15">
      <c r="A19" s="367"/>
      <c r="C19" s="780"/>
      <c r="D19" s="781"/>
      <c r="E19" s="413"/>
      <c r="F19" s="413"/>
      <c r="G19" s="414" t="s">
        <v>54</v>
      </c>
      <c r="H19" s="413"/>
      <c r="I19" s="415"/>
      <c r="J19" s="406"/>
      <c r="K19" s="782"/>
      <c r="L19" s="783"/>
      <c r="M19" s="784"/>
      <c r="N19" s="784"/>
      <c r="O19" s="416"/>
      <c r="Q19" s="367"/>
      <c r="R19" s="368"/>
      <c r="T19" s="806"/>
      <c r="U19" s="807"/>
      <c r="V19" s="422"/>
      <c r="W19" s="423"/>
      <c r="X19" s="414" t="s">
        <v>54</v>
      </c>
      <c r="Y19" s="413"/>
      <c r="Z19" s="415"/>
      <c r="AA19" s="406"/>
      <c r="AB19" s="787"/>
      <c r="AC19" s="788"/>
      <c r="AD19" s="789"/>
      <c r="AE19" s="789"/>
      <c r="AF19" s="420"/>
      <c r="AH19" s="368"/>
      <c r="AI19" s="392"/>
    </row>
    <row r="20" spans="1:35" ht="19.899999999999999" customHeight="1" x14ac:dyDescent="0.15">
      <c r="A20" s="367"/>
      <c r="C20" s="780"/>
      <c r="D20" s="781"/>
      <c r="E20" s="413"/>
      <c r="F20" s="413"/>
      <c r="G20" s="414" t="s">
        <v>54</v>
      </c>
      <c r="H20" s="413"/>
      <c r="I20" s="415"/>
      <c r="J20" s="406"/>
      <c r="K20" s="782"/>
      <c r="L20" s="783"/>
      <c r="M20" s="784"/>
      <c r="N20" s="784"/>
      <c r="O20" s="416"/>
      <c r="Q20" s="367"/>
      <c r="R20" s="368"/>
      <c r="T20" s="806"/>
      <c r="U20" s="807"/>
      <c r="V20" s="422"/>
      <c r="W20" s="423"/>
      <c r="X20" s="414" t="s">
        <v>54</v>
      </c>
      <c r="Y20" s="413"/>
      <c r="Z20" s="415"/>
      <c r="AA20" s="406"/>
      <c r="AB20" s="787"/>
      <c r="AC20" s="788"/>
      <c r="AD20" s="789"/>
      <c r="AE20" s="789"/>
      <c r="AF20" s="420"/>
      <c r="AH20" s="368"/>
      <c r="AI20" s="189"/>
    </row>
    <row r="21" spans="1:35" ht="19.899999999999999" customHeight="1" x14ac:dyDescent="0.15">
      <c r="A21" s="367"/>
      <c r="C21" s="780"/>
      <c r="D21" s="781"/>
      <c r="E21" s="413"/>
      <c r="F21" s="413"/>
      <c r="G21" s="414" t="s">
        <v>54</v>
      </c>
      <c r="H21" s="413"/>
      <c r="I21" s="415"/>
      <c r="J21" s="406"/>
      <c r="K21" s="782"/>
      <c r="L21" s="783"/>
      <c r="M21" s="784"/>
      <c r="N21" s="784"/>
      <c r="O21" s="416"/>
      <c r="Q21" s="367"/>
      <c r="R21" s="368"/>
      <c r="T21" s="806"/>
      <c r="U21" s="807"/>
      <c r="V21" s="422"/>
      <c r="W21" s="423"/>
      <c r="X21" s="414" t="s">
        <v>54</v>
      </c>
      <c r="Y21" s="413"/>
      <c r="Z21" s="415"/>
      <c r="AA21" s="406"/>
      <c r="AB21" s="787"/>
      <c r="AC21" s="788"/>
      <c r="AD21" s="789"/>
      <c r="AE21" s="789"/>
      <c r="AF21" s="420"/>
      <c r="AH21" s="368"/>
    </row>
    <row r="22" spans="1:35" ht="19.899999999999999" customHeight="1" x14ac:dyDescent="0.15">
      <c r="A22" s="367"/>
      <c r="C22" s="780"/>
      <c r="D22" s="781"/>
      <c r="E22" s="413"/>
      <c r="F22" s="413"/>
      <c r="G22" s="414" t="s">
        <v>54</v>
      </c>
      <c r="H22" s="413"/>
      <c r="I22" s="415"/>
      <c r="J22" s="406"/>
      <c r="K22" s="782"/>
      <c r="L22" s="783"/>
      <c r="M22" s="784"/>
      <c r="N22" s="784"/>
      <c r="O22" s="416"/>
      <c r="Q22" s="367"/>
      <c r="R22" s="368"/>
      <c r="T22" s="806"/>
      <c r="U22" s="807"/>
      <c r="V22" s="422"/>
      <c r="W22" s="423"/>
      <c r="X22" s="414" t="s">
        <v>54</v>
      </c>
      <c r="Y22" s="413"/>
      <c r="Z22" s="415"/>
      <c r="AA22" s="406"/>
      <c r="AB22" s="787"/>
      <c r="AC22" s="788"/>
      <c r="AD22" s="789"/>
      <c r="AE22" s="789"/>
      <c r="AF22" s="420"/>
      <c r="AH22" s="368"/>
      <c r="AI22" s="421"/>
    </row>
    <row r="23" spans="1:35" ht="19.899999999999999" customHeight="1" x14ac:dyDescent="0.15">
      <c r="A23" s="367"/>
      <c r="C23" s="780"/>
      <c r="D23" s="781"/>
      <c r="E23" s="413"/>
      <c r="F23" s="413"/>
      <c r="G23" s="414" t="s">
        <v>54</v>
      </c>
      <c r="H23" s="413"/>
      <c r="I23" s="415"/>
      <c r="J23" s="406"/>
      <c r="K23" s="782"/>
      <c r="L23" s="783"/>
      <c r="M23" s="784"/>
      <c r="N23" s="784"/>
      <c r="O23" s="416"/>
      <c r="Q23" s="367"/>
      <c r="R23" s="368"/>
      <c r="T23" s="806"/>
      <c r="U23" s="807"/>
      <c r="V23" s="422"/>
      <c r="W23" s="423"/>
      <c r="X23" s="414" t="s">
        <v>54</v>
      </c>
      <c r="Y23" s="413"/>
      <c r="Z23" s="415"/>
      <c r="AA23" s="406"/>
      <c r="AB23" s="787"/>
      <c r="AC23" s="788"/>
      <c r="AD23" s="789"/>
      <c r="AE23" s="789"/>
      <c r="AF23" s="420"/>
      <c r="AH23" s="368"/>
      <c r="AI23" s="421" t="s">
        <v>53</v>
      </c>
    </row>
    <row r="24" spans="1:35" ht="19.899999999999999" customHeight="1" x14ac:dyDescent="0.15">
      <c r="A24" s="367"/>
      <c r="C24" s="780"/>
      <c r="D24" s="781"/>
      <c r="E24" s="413"/>
      <c r="F24" s="413"/>
      <c r="G24" s="414" t="s">
        <v>54</v>
      </c>
      <c r="H24" s="413"/>
      <c r="I24" s="415"/>
      <c r="J24" s="406"/>
      <c r="K24" s="782"/>
      <c r="L24" s="783"/>
      <c r="M24" s="784"/>
      <c r="N24" s="784"/>
      <c r="O24" s="416"/>
      <c r="Q24" s="367"/>
      <c r="R24" s="368"/>
      <c r="T24" s="806"/>
      <c r="U24" s="807"/>
      <c r="V24" s="422"/>
      <c r="W24" s="423"/>
      <c r="X24" s="414" t="s">
        <v>54</v>
      </c>
      <c r="Y24" s="413"/>
      <c r="Z24" s="415"/>
      <c r="AA24" s="406"/>
      <c r="AB24" s="787"/>
      <c r="AC24" s="788"/>
      <c r="AD24" s="789"/>
      <c r="AE24" s="789"/>
      <c r="AF24" s="420"/>
      <c r="AH24" s="368"/>
      <c r="AI24" s="421" t="s">
        <v>53</v>
      </c>
    </row>
    <row r="25" spans="1:35" ht="19.899999999999999" customHeight="1" x14ac:dyDescent="0.15">
      <c r="A25" s="367"/>
      <c r="C25" s="780"/>
      <c r="D25" s="781"/>
      <c r="E25" s="413"/>
      <c r="F25" s="413"/>
      <c r="G25" s="414" t="s">
        <v>54</v>
      </c>
      <c r="H25" s="413"/>
      <c r="I25" s="415"/>
      <c r="J25" s="406"/>
      <c r="K25" s="782"/>
      <c r="L25" s="783"/>
      <c r="M25" s="784"/>
      <c r="N25" s="784"/>
      <c r="O25" s="416"/>
      <c r="Q25" s="367"/>
      <c r="R25" s="368"/>
      <c r="T25" s="806"/>
      <c r="U25" s="807"/>
      <c r="V25" s="422"/>
      <c r="W25" s="423"/>
      <c r="X25" s="414" t="s">
        <v>54</v>
      </c>
      <c r="Y25" s="413"/>
      <c r="Z25" s="415"/>
      <c r="AA25" s="406"/>
      <c r="AB25" s="787"/>
      <c r="AC25" s="788"/>
      <c r="AD25" s="789"/>
      <c r="AE25" s="789"/>
      <c r="AF25" s="420"/>
      <c r="AH25" s="368"/>
    </row>
    <row r="26" spans="1:35" ht="19.899999999999999" customHeight="1" x14ac:dyDescent="0.15">
      <c r="A26" s="367"/>
      <c r="C26" s="780"/>
      <c r="D26" s="781"/>
      <c r="E26" s="413"/>
      <c r="F26" s="413"/>
      <c r="G26" s="414" t="s">
        <v>54</v>
      </c>
      <c r="H26" s="413"/>
      <c r="I26" s="415"/>
      <c r="J26" s="406"/>
      <c r="K26" s="782"/>
      <c r="L26" s="783"/>
      <c r="M26" s="784"/>
      <c r="N26" s="784"/>
      <c r="O26" s="416"/>
      <c r="Q26" s="367"/>
      <c r="R26" s="368"/>
      <c r="T26" s="806"/>
      <c r="U26" s="807"/>
      <c r="V26" s="422"/>
      <c r="W26" s="423"/>
      <c r="X26" s="414" t="s">
        <v>54</v>
      </c>
      <c r="Y26" s="413"/>
      <c r="Z26" s="415"/>
      <c r="AA26" s="406"/>
      <c r="AB26" s="787"/>
      <c r="AC26" s="788"/>
      <c r="AD26" s="789"/>
      <c r="AE26" s="789"/>
      <c r="AF26" s="420"/>
      <c r="AH26" s="368"/>
    </row>
    <row r="27" spans="1:35" ht="19.899999999999999" customHeight="1" x14ac:dyDescent="0.15">
      <c r="A27" s="367"/>
      <c r="C27" s="780"/>
      <c r="D27" s="781"/>
      <c r="E27" s="413"/>
      <c r="F27" s="413"/>
      <c r="G27" s="414" t="s">
        <v>54</v>
      </c>
      <c r="H27" s="413"/>
      <c r="I27" s="415"/>
      <c r="J27" s="406"/>
      <c r="K27" s="782"/>
      <c r="L27" s="783"/>
      <c r="M27" s="784"/>
      <c r="N27" s="784"/>
      <c r="O27" s="416"/>
      <c r="Q27" s="367"/>
      <c r="R27" s="368"/>
      <c r="T27" s="806"/>
      <c r="U27" s="807"/>
      <c r="V27" s="422"/>
      <c r="W27" s="423"/>
      <c r="X27" s="414" t="s">
        <v>54</v>
      </c>
      <c r="Y27" s="413"/>
      <c r="Z27" s="415"/>
      <c r="AA27" s="406"/>
      <c r="AB27" s="787"/>
      <c r="AC27" s="788"/>
      <c r="AD27" s="789"/>
      <c r="AE27" s="789"/>
      <c r="AF27" s="420"/>
      <c r="AH27" s="368"/>
    </row>
    <row r="28" spans="1:35" ht="19.899999999999999" customHeight="1" x14ac:dyDescent="0.15">
      <c r="A28" s="367"/>
      <c r="C28" s="780"/>
      <c r="D28" s="781"/>
      <c r="E28" s="413"/>
      <c r="F28" s="413"/>
      <c r="G28" s="414" t="s">
        <v>54</v>
      </c>
      <c r="H28" s="413"/>
      <c r="I28" s="415"/>
      <c r="J28" s="406"/>
      <c r="K28" s="782"/>
      <c r="L28" s="783"/>
      <c r="M28" s="784"/>
      <c r="N28" s="784"/>
      <c r="O28" s="416"/>
      <c r="Q28" s="367"/>
      <c r="R28" s="368"/>
      <c r="T28" s="806"/>
      <c r="U28" s="807"/>
      <c r="V28" s="422"/>
      <c r="W28" s="423"/>
      <c r="X28" s="414" t="s">
        <v>54</v>
      </c>
      <c r="Y28" s="413"/>
      <c r="Z28" s="415"/>
      <c r="AA28" s="406"/>
      <c r="AB28" s="787"/>
      <c r="AC28" s="788"/>
      <c r="AD28" s="789"/>
      <c r="AE28" s="789"/>
      <c r="AF28" s="420"/>
      <c r="AH28" s="368"/>
    </row>
    <row r="29" spans="1:35" ht="19.899999999999999" customHeight="1" x14ac:dyDescent="0.15">
      <c r="A29" s="367"/>
      <c r="C29" s="780"/>
      <c r="D29" s="781"/>
      <c r="E29" s="413"/>
      <c r="F29" s="413"/>
      <c r="G29" s="414" t="s">
        <v>54</v>
      </c>
      <c r="H29" s="413"/>
      <c r="I29" s="415"/>
      <c r="J29" s="406"/>
      <c r="K29" s="782"/>
      <c r="L29" s="783"/>
      <c r="M29" s="784"/>
      <c r="N29" s="784"/>
      <c r="O29" s="416"/>
      <c r="Q29" s="367"/>
      <c r="R29" s="368"/>
      <c r="T29" s="806"/>
      <c r="U29" s="807"/>
      <c r="V29" s="422"/>
      <c r="W29" s="423"/>
      <c r="X29" s="414" t="s">
        <v>54</v>
      </c>
      <c r="Y29" s="413"/>
      <c r="Z29" s="415"/>
      <c r="AA29" s="406"/>
      <c r="AB29" s="787"/>
      <c r="AC29" s="788"/>
      <c r="AD29" s="789"/>
      <c r="AE29" s="789"/>
      <c r="AF29" s="420"/>
      <c r="AH29" s="368"/>
    </row>
    <row r="30" spans="1:35" ht="19.899999999999999" customHeight="1" x14ac:dyDescent="0.15">
      <c r="A30" s="367"/>
      <c r="C30" s="780"/>
      <c r="D30" s="781"/>
      <c r="E30" s="413"/>
      <c r="F30" s="413"/>
      <c r="G30" s="414" t="s">
        <v>54</v>
      </c>
      <c r="H30" s="413"/>
      <c r="I30" s="415"/>
      <c r="J30" s="406"/>
      <c r="K30" s="782"/>
      <c r="L30" s="783"/>
      <c r="M30" s="784"/>
      <c r="N30" s="784"/>
      <c r="O30" s="416"/>
      <c r="Q30" s="367"/>
      <c r="R30" s="368"/>
      <c r="T30" s="806"/>
      <c r="U30" s="807"/>
      <c r="V30" s="422"/>
      <c r="W30" s="423"/>
      <c r="X30" s="414" t="s">
        <v>54</v>
      </c>
      <c r="Y30" s="413"/>
      <c r="Z30" s="415"/>
      <c r="AA30" s="406"/>
      <c r="AB30" s="787"/>
      <c r="AC30" s="788"/>
      <c r="AD30" s="789"/>
      <c r="AE30" s="789"/>
      <c r="AF30" s="420"/>
      <c r="AH30" s="368"/>
    </row>
    <row r="31" spans="1:35" ht="19.899999999999999" customHeight="1" x14ac:dyDescent="0.15">
      <c r="A31" s="367"/>
      <c r="C31" s="780"/>
      <c r="D31" s="781"/>
      <c r="E31" s="413"/>
      <c r="F31" s="413"/>
      <c r="G31" s="414" t="s">
        <v>54</v>
      </c>
      <c r="H31" s="413"/>
      <c r="I31" s="415"/>
      <c r="J31" s="406"/>
      <c r="K31" s="782"/>
      <c r="L31" s="783"/>
      <c r="M31" s="784"/>
      <c r="N31" s="784"/>
      <c r="O31" s="416"/>
      <c r="Q31" s="367"/>
      <c r="R31" s="368"/>
      <c r="T31" s="806"/>
      <c r="U31" s="807"/>
      <c r="V31" s="422"/>
      <c r="W31" s="423"/>
      <c r="X31" s="414" t="s">
        <v>54</v>
      </c>
      <c r="Y31" s="413"/>
      <c r="Z31" s="415"/>
      <c r="AA31" s="406"/>
      <c r="AB31" s="787"/>
      <c r="AC31" s="788"/>
      <c r="AD31" s="789"/>
      <c r="AE31" s="789"/>
      <c r="AF31" s="420"/>
      <c r="AH31" s="368"/>
    </row>
    <row r="32" spans="1:35" ht="19.899999999999999" customHeight="1" x14ac:dyDescent="0.15">
      <c r="A32" s="367"/>
      <c r="C32" s="780"/>
      <c r="D32" s="781"/>
      <c r="E32" s="413"/>
      <c r="F32" s="413"/>
      <c r="G32" s="414" t="s">
        <v>54</v>
      </c>
      <c r="H32" s="413"/>
      <c r="I32" s="415"/>
      <c r="J32" s="406"/>
      <c r="K32" s="782"/>
      <c r="L32" s="783"/>
      <c r="M32" s="784"/>
      <c r="N32" s="784"/>
      <c r="O32" s="416"/>
      <c r="Q32" s="367"/>
      <c r="R32" s="368"/>
      <c r="T32" s="806"/>
      <c r="U32" s="807"/>
      <c r="V32" s="422"/>
      <c r="W32" s="423"/>
      <c r="X32" s="414" t="s">
        <v>54</v>
      </c>
      <c r="Y32" s="413"/>
      <c r="Z32" s="415"/>
      <c r="AA32" s="406"/>
      <c r="AB32" s="787"/>
      <c r="AC32" s="788"/>
      <c r="AD32" s="789"/>
      <c r="AE32" s="789"/>
      <c r="AF32" s="420"/>
      <c r="AH32" s="368"/>
    </row>
    <row r="33" spans="1:34" ht="19.899999999999999" customHeight="1" x14ac:dyDescent="0.15">
      <c r="A33" s="367"/>
      <c r="C33" s="780"/>
      <c r="D33" s="781"/>
      <c r="E33" s="413"/>
      <c r="F33" s="413"/>
      <c r="G33" s="414" t="s">
        <v>54</v>
      </c>
      <c r="H33" s="413"/>
      <c r="I33" s="415"/>
      <c r="J33" s="406"/>
      <c r="K33" s="782"/>
      <c r="L33" s="783"/>
      <c r="M33" s="784"/>
      <c r="N33" s="784"/>
      <c r="O33" s="416"/>
      <c r="Q33" s="367"/>
      <c r="R33" s="368"/>
      <c r="T33" s="806"/>
      <c r="U33" s="807"/>
      <c r="V33" s="422"/>
      <c r="W33" s="423"/>
      <c r="X33" s="414" t="s">
        <v>54</v>
      </c>
      <c r="Y33" s="413"/>
      <c r="Z33" s="415"/>
      <c r="AA33" s="406"/>
      <c r="AB33" s="787"/>
      <c r="AC33" s="788"/>
      <c r="AD33" s="789"/>
      <c r="AE33" s="789"/>
      <c r="AF33" s="420"/>
      <c r="AH33" s="368"/>
    </row>
    <row r="34" spans="1:34" ht="19.899999999999999" customHeight="1" x14ac:dyDescent="0.15">
      <c r="A34" s="367"/>
      <c r="C34" s="780"/>
      <c r="D34" s="781"/>
      <c r="E34" s="413"/>
      <c r="F34" s="413"/>
      <c r="G34" s="414" t="s">
        <v>54</v>
      </c>
      <c r="H34" s="413"/>
      <c r="I34" s="415"/>
      <c r="J34" s="406"/>
      <c r="K34" s="782"/>
      <c r="L34" s="783"/>
      <c r="M34" s="784"/>
      <c r="N34" s="784"/>
      <c r="O34" s="416"/>
      <c r="Q34" s="367"/>
      <c r="R34" s="368"/>
      <c r="T34" s="806"/>
      <c r="U34" s="807"/>
      <c r="V34" s="422"/>
      <c r="W34" s="423"/>
      <c r="X34" s="414" t="s">
        <v>54</v>
      </c>
      <c r="Y34" s="413"/>
      <c r="Z34" s="415"/>
      <c r="AA34" s="406"/>
      <c r="AB34" s="787"/>
      <c r="AC34" s="788"/>
      <c r="AD34" s="789"/>
      <c r="AE34" s="789"/>
      <c r="AF34" s="420"/>
      <c r="AH34" s="368"/>
    </row>
    <row r="35" spans="1:34" ht="19.899999999999999" customHeight="1" x14ac:dyDescent="0.15">
      <c r="A35" s="367"/>
      <c r="C35" s="780"/>
      <c r="D35" s="781"/>
      <c r="E35" s="413"/>
      <c r="F35" s="413"/>
      <c r="G35" s="414" t="s">
        <v>54</v>
      </c>
      <c r="H35" s="413"/>
      <c r="I35" s="415"/>
      <c r="J35" s="406"/>
      <c r="K35" s="782"/>
      <c r="L35" s="783"/>
      <c r="M35" s="784"/>
      <c r="N35" s="784"/>
      <c r="O35" s="416"/>
      <c r="Q35" s="367"/>
      <c r="R35" s="368"/>
      <c r="T35" s="806"/>
      <c r="U35" s="807"/>
      <c r="V35" s="422"/>
      <c r="W35" s="423"/>
      <c r="X35" s="414" t="s">
        <v>54</v>
      </c>
      <c r="Y35" s="413"/>
      <c r="Z35" s="415"/>
      <c r="AA35" s="406"/>
      <c r="AB35" s="787"/>
      <c r="AC35" s="788"/>
      <c r="AD35" s="789"/>
      <c r="AE35" s="789"/>
      <c r="AF35" s="420"/>
      <c r="AH35" s="368"/>
    </row>
    <row r="36" spans="1:34" ht="19.899999999999999" customHeight="1" x14ac:dyDescent="0.15">
      <c r="A36" s="367"/>
      <c r="C36" s="780"/>
      <c r="D36" s="781"/>
      <c r="E36" s="413"/>
      <c r="F36" s="413"/>
      <c r="G36" s="414" t="s">
        <v>54</v>
      </c>
      <c r="H36" s="413"/>
      <c r="I36" s="415"/>
      <c r="J36" s="406"/>
      <c r="K36" s="782"/>
      <c r="L36" s="783"/>
      <c r="M36" s="784"/>
      <c r="N36" s="784"/>
      <c r="O36" s="416"/>
      <c r="Q36" s="367"/>
      <c r="R36" s="368"/>
      <c r="T36" s="806"/>
      <c r="U36" s="807"/>
      <c r="V36" s="422"/>
      <c r="W36" s="423"/>
      <c r="X36" s="414" t="s">
        <v>54</v>
      </c>
      <c r="Y36" s="413"/>
      <c r="Z36" s="415"/>
      <c r="AA36" s="406"/>
      <c r="AB36" s="787"/>
      <c r="AC36" s="788"/>
      <c r="AD36" s="789"/>
      <c r="AE36" s="789"/>
      <c r="AF36" s="420"/>
      <c r="AH36" s="368"/>
    </row>
    <row r="37" spans="1:34" ht="19.899999999999999" customHeight="1" x14ac:dyDescent="0.15">
      <c r="A37" s="367"/>
      <c r="C37" s="808"/>
      <c r="D37" s="809"/>
      <c r="E37" s="424"/>
      <c r="F37" s="424"/>
      <c r="G37" s="400" t="s">
        <v>54</v>
      </c>
      <c r="H37" s="424"/>
      <c r="I37" s="425"/>
      <c r="J37" s="406"/>
      <c r="K37" s="810"/>
      <c r="L37" s="811"/>
      <c r="M37" s="812"/>
      <c r="N37" s="812"/>
      <c r="O37" s="426"/>
      <c r="Q37" s="367"/>
      <c r="R37" s="368"/>
      <c r="T37" s="813"/>
      <c r="U37" s="814"/>
      <c r="V37" s="427"/>
      <c r="W37" s="428"/>
      <c r="X37" s="400" t="s">
        <v>54</v>
      </c>
      <c r="Y37" s="424"/>
      <c r="Z37" s="425"/>
      <c r="AA37" s="406"/>
      <c r="AB37" s="815"/>
      <c r="AC37" s="816"/>
      <c r="AD37" s="817"/>
      <c r="AE37" s="817"/>
      <c r="AF37" s="429"/>
      <c r="AH37" s="368"/>
    </row>
    <row r="38" spans="1:34" ht="15" customHeight="1" x14ac:dyDescent="0.15">
      <c r="A38" s="367"/>
      <c r="Q38" s="367"/>
      <c r="R38" s="368"/>
      <c r="AH38" s="368"/>
    </row>
    <row r="39" spans="1:34" ht="15" customHeight="1" x14ac:dyDescent="0.15">
      <c r="A39" s="367"/>
      <c r="B39" s="367"/>
      <c r="C39" s="367"/>
      <c r="D39" s="367"/>
      <c r="E39" s="367"/>
      <c r="F39" s="367" t="s">
        <v>52</v>
      </c>
      <c r="G39" s="430"/>
      <c r="H39" s="367"/>
      <c r="I39" s="367" t="s">
        <v>52</v>
      </c>
      <c r="J39" s="367"/>
      <c r="K39" s="367"/>
      <c r="L39" s="367"/>
      <c r="M39" s="367"/>
      <c r="N39" s="367"/>
      <c r="O39" s="367"/>
      <c r="P39" s="367"/>
      <c r="Q39" s="367"/>
      <c r="R39" s="368"/>
      <c r="S39" s="368"/>
      <c r="T39" s="368"/>
      <c r="U39" s="368"/>
      <c r="V39" s="368"/>
      <c r="W39" s="368" t="s">
        <v>52</v>
      </c>
      <c r="X39" s="431"/>
      <c r="Y39" s="368"/>
      <c r="Z39" s="368" t="s">
        <v>52</v>
      </c>
      <c r="AA39" s="368"/>
      <c r="AB39" s="368"/>
      <c r="AC39" s="368"/>
      <c r="AD39" s="368"/>
      <c r="AE39" s="368"/>
      <c r="AF39" s="368"/>
      <c r="AG39" s="368"/>
      <c r="AH39" s="368"/>
    </row>
    <row r="40" spans="1:34" ht="15" customHeight="1" x14ac:dyDescent="0.15">
      <c r="X40" s="386" t="s">
        <v>52</v>
      </c>
    </row>
  </sheetData>
  <sheetProtection insertRows="0" deleteRows="0"/>
  <dataConsolidate/>
  <mergeCells count="178">
    <mergeCell ref="C37:D37"/>
    <mergeCell ref="K37:L37"/>
    <mergeCell ref="M37:N37"/>
    <mergeCell ref="T37:U37"/>
    <mergeCell ref="AB37:AC37"/>
    <mergeCell ref="AD37:AE37"/>
    <mergeCell ref="C36:D36"/>
    <mergeCell ref="K36:L36"/>
    <mergeCell ref="M36:N36"/>
    <mergeCell ref="T36:U36"/>
    <mergeCell ref="AB36:AC36"/>
    <mergeCell ref="AD36:AE36"/>
    <mergeCell ref="C35:D35"/>
    <mergeCell ref="K35:L35"/>
    <mergeCell ref="M35:N35"/>
    <mergeCell ref="T35:U35"/>
    <mergeCell ref="AB35:AC35"/>
    <mergeCell ref="AD35:AE35"/>
    <mergeCell ref="C34:D34"/>
    <mergeCell ref="K34:L34"/>
    <mergeCell ref="M34:N34"/>
    <mergeCell ref="T34:U34"/>
    <mergeCell ref="AB34:AC34"/>
    <mergeCell ref="AD34:AE34"/>
    <mergeCell ref="C33:D33"/>
    <mergeCell ref="K33:L33"/>
    <mergeCell ref="M33:N33"/>
    <mergeCell ref="T33:U33"/>
    <mergeCell ref="AB33:AC33"/>
    <mergeCell ref="AD33:AE33"/>
    <mergeCell ref="C32:D32"/>
    <mergeCell ref="K32:L32"/>
    <mergeCell ref="M32:N32"/>
    <mergeCell ref="T32:U32"/>
    <mergeCell ref="AB32:AC32"/>
    <mergeCell ref="AD32:AE32"/>
    <mergeCell ref="C31:D31"/>
    <mergeCell ref="K31:L31"/>
    <mergeCell ref="M31:N31"/>
    <mergeCell ref="T31:U31"/>
    <mergeCell ref="AB31:AC31"/>
    <mergeCell ref="AD31:AE31"/>
    <mergeCell ref="C30:D30"/>
    <mergeCell ref="K30:L30"/>
    <mergeCell ref="M30:N30"/>
    <mergeCell ref="T30:U30"/>
    <mergeCell ref="AB30:AC30"/>
    <mergeCell ref="AD30:AE30"/>
    <mergeCell ref="C29:D29"/>
    <mergeCell ref="K29:L29"/>
    <mergeCell ref="M29:N29"/>
    <mergeCell ref="T29:U29"/>
    <mergeCell ref="AB29:AC29"/>
    <mergeCell ref="AD29:AE29"/>
    <mergeCell ref="C28:D28"/>
    <mergeCell ref="K28:L28"/>
    <mergeCell ref="M28:N28"/>
    <mergeCell ref="T28:U28"/>
    <mergeCell ref="AB28:AC28"/>
    <mergeCell ref="AD28:AE28"/>
    <mergeCell ref="C27:D27"/>
    <mergeCell ref="K27:L27"/>
    <mergeCell ref="M27:N27"/>
    <mergeCell ref="T27:U27"/>
    <mergeCell ref="AB27:AC27"/>
    <mergeCell ref="AD27:AE27"/>
    <mergeCell ref="C26:D26"/>
    <mergeCell ref="K26:L26"/>
    <mergeCell ref="M26:N26"/>
    <mergeCell ref="T26:U26"/>
    <mergeCell ref="AB26:AC26"/>
    <mergeCell ref="AD26:AE26"/>
    <mergeCell ref="C25:D25"/>
    <mergeCell ref="K25:L25"/>
    <mergeCell ref="M25:N25"/>
    <mergeCell ref="T25:U25"/>
    <mergeCell ref="AB25:AC25"/>
    <mergeCell ref="AD25:AE25"/>
    <mergeCell ref="C24:D24"/>
    <mergeCell ref="K24:L24"/>
    <mergeCell ref="M24:N24"/>
    <mergeCell ref="T24:U24"/>
    <mergeCell ref="AB24:AC24"/>
    <mergeCell ref="AD24:AE24"/>
    <mergeCell ref="C23:D23"/>
    <mergeCell ref="K23:L23"/>
    <mergeCell ref="M23:N23"/>
    <mergeCell ref="T23:U23"/>
    <mergeCell ref="AB23:AC23"/>
    <mergeCell ref="AD23:AE23"/>
    <mergeCell ref="C22:D22"/>
    <mergeCell ref="K22:L22"/>
    <mergeCell ref="M22:N22"/>
    <mergeCell ref="T22:U22"/>
    <mergeCell ref="AB22:AC22"/>
    <mergeCell ref="AD22:AE22"/>
    <mergeCell ref="C21:D21"/>
    <mergeCell ref="K21:L21"/>
    <mergeCell ref="M21:N21"/>
    <mergeCell ref="T21:U21"/>
    <mergeCell ref="AB21:AC21"/>
    <mergeCell ref="AD21:AE21"/>
    <mergeCell ref="C20:D20"/>
    <mergeCell ref="K20:L20"/>
    <mergeCell ref="M20:N20"/>
    <mergeCell ref="T20:U20"/>
    <mergeCell ref="AB20:AC20"/>
    <mergeCell ref="AD20:AE20"/>
    <mergeCell ref="C19:D19"/>
    <mergeCell ref="K19:L19"/>
    <mergeCell ref="M19:N19"/>
    <mergeCell ref="T19:U19"/>
    <mergeCell ref="AB19:AC19"/>
    <mergeCell ref="AD19:AE19"/>
    <mergeCell ref="C18:D18"/>
    <mergeCell ref="K18:L18"/>
    <mergeCell ref="M18:N18"/>
    <mergeCell ref="T18:U18"/>
    <mergeCell ref="AB18:AC18"/>
    <mergeCell ref="AD18:AE18"/>
    <mergeCell ref="C17:D17"/>
    <mergeCell ref="K17:L17"/>
    <mergeCell ref="M17:N17"/>
    <mergeCell ref="T17:U17"/>
    <mergeCell ref="AB17:AC17"/>
    <mergeCell ref="AD17:AE17"/>
    <mergeCell ref="C16:D16"/>
    <mergeCell ref="K16:L16"/>
    <mergeCell ref="M16:N16"/>
    <mergeCell ref="T16:U16"/>
    <mergeCell ref="AB16:AC16"/>
    <mergeCell ref="AD16:AE16"/>
    <mergeCell ref="C15:D15"/>
    <mergeCell ref="K15:L15"/>
    <mergeCell ref="M15:N15"/>
    <mergeCell ref="T15:U15"/>
    <mergeCell ref="AB15:AC15"/>
    <mergeCell ref="AD15:AE15"/>
    <mergeCell ref="C14:D14"/>
    <mergeCell ref="K14:L14"/>
    <mergeCell ref="M14:N14"/>
    <mergeCell ref="T14:U14"/>
    <mergeCell ref="AB14:AC14"/>
    <mergeCell ref="AD14:AE14"/>
    <mergeCell ref="C13:D13"/>
    <mergeCell ref="K13:L13"/>
    <mergeCell ref="M13:N13"/>
    <mergeCell ref="T13:U13"/>
    <mergeCell ref="AB13:AC13"/>
    <mergeCell ref="AD13:AE13"/>
    <mergeCell ref="AD10:AE11"/>
    <mergeCell ref="AF10:AF11"/>
    <mergeCell ref="C12:D12"/>
    <mergeCell ref="K12:L12"/>
    <mergeCell ref="M12:N12"/>
    <mergeCell ref="T12:U12"/>
    <mergeCell ref="AB12:AC12"/>
    <mergeCell ref="AD12:AE12"/>
    <mergeCell ref="O10:O11"/>
    <mergeCell ref="T10:U11"/>
    <mergeCell ref="V10:V11"/>
    <mergeCell ref="W10:Y10"/>
    <mergeCell ref="Z10:Z11"/>
    <mergeCell ref="AB10:AC11"/>
    <mergeCell ref="C10:D11"/>
    <mergeCell ref="E10:E11"/>
    <mergeCell ref="F10:H10"/>
    <mergeCell ref="I10:I11"/>
    <mergeCell ref="K10:L11"/>
    <mergeCell ref="M10:N11"/>
    <mergeCell ref="B2:P2"/>
    <mergeCell ref="S2:AG2"/>
    <mergeCell ref="L6:M6"/>
    <mergeCell ref="AC6:AD6"/>
    <mergeCell ref="C8:D8"/>
    <mergeCell ref="E8:I8"/>
    <mergeCell ref="T8:U8"/>
    <mergeCell ref="V8:Z8"/>
  </mergeCells>
  <phoneticPr fontId="1"/>
  <conditionalFormatting sqref="C12:F37 H12:I37">
    <cfRule type="expression" dxfId="7" priority="8">
      <formula>C12&lt;&gt;""</formula>
    </cfRule>
  </conditionalFormatting>
  <conditionalFormatting sqref="K12:O37">
    <cfRule type="expression" dxfId="6" priority="7">
      <formula>K12&lt;&gt;""</formula>
    </cfRule>
  </conditionalFormatting>
  <conditionalFormatting sqref="O6">
    <cfRule type="expression" dxfId="5" priority="6">
      <formula>O6&lt;&gt;""</formula>
    </cfRule>
  </conditionalFormatting>
  <conditionalFormatting sqref="AF6">
    <cfRule type="expression" dxfId="4" priority="5">
      <formula>AF6&lt;&gt;""</formula>
    </cfRule>
  </conditionalFormatting>
  <conditionalFormatting sqref="T12:W37 Y12:Z37">
    <cfRule type="expression" dxfId="3" priority="4">
      <formula>T12&lt;&gt;""</formula>
    </cfRule>
  </conditionalFormatting>
  <conditionalFormatting sqref="AB12:AF37">
    <cfRule type="expression" dxfId="2" priority="3">
      <formula>AB12&lt;&gt;""</formula>
    </cfRule>
  </conditionalFormatting>
  <conditionalFormatting sqref="L6">
    <cfRule type="expression" dxfId="1" priority="2">
      <formula>L6&lt;&gt;""</formula>
    </cfRule>
  </conditionalFormatting>
  <conditionalFormatting sqref="AC6">
    <cfRule type="expression" dxfId="0" priority="1">
      <formula>AC6&lt;&gt;""</formula>
    </cfRule>
  </conditionalFormatting>
  <printOptions horizontalCentered="1" verticalCentered="1"/>
  <pageMargins left="0.59055118110236227" right="0.59055118110236227" top="0.59055118110236227" bottom="0.59055118110236227" header="0.31496062992125984" footer="0.31496062992125984"/>
  <pageSetup paperSize="9" scale="8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7" tint="0.39997558519241921"/>
    <pageSetUpPr fitToPage="1"/>
  </sheetPr>
  <dimension ref="A1:AT40"/>
  <sheetViews>
    <sheetView showGridLines="0" zoomScale="115" zoomScaleNormal="115" zoomScaleSheetLayoutView="90" workbookViewId="0">
      <selection activeCell="W27" sqref="W27"/>
    </sheetView>
  </sheetViews>
  <sheetFormatPr defaultColWidth="3.125" defaultRowHeight="15" customHeight="1" x14ac:dyDescent="0.15"/>
  <cols>
    <col min="1" max="9" width="3.125" style="3"/>
    <col min="10" max="20" width="10.625" style="3" customWidth="1"/>
    <col min="21" max="23" width="3.125" style="116"/>
    <col min="24" max="31" width="3.125" style="3"/>
    <col min="32" max="42" width="10.625" style="3" customWidth="1"/>
    <col min="43" max="44" width="3.125" style="116"/>
    <col min="45" max="16384" width="3.125" style="3"/>
  </cols>
  <sheetData>
    <row r="1" spans="1:46" ht="15" customHeight="1" x14ac:dyDescent="0.15">
      <c r="A1" s="9"/>
      <c r="B1" s="9"/>
      <c r="C1" s="9"/>
      <c r="D1" s="9"/>
      <c r="E1" s="9"/>
      <c r="F1" s="9"/>
      <c r="G1" s="9"/>
      <c r="H1" s="9"/>
      <c r="I1" s="9"/>
      <c r="J1" s="9"/>
      <c r="K1" s="9"/>
      <c r="L1" s="9"/>
      <c r="M1" s="9"/>
      <c r="N1" s="9"/>
      <c r="O1" s="9"/>
      <c r="P1" s="9"/>
      <c r="Q1" s="9"/>
      <c r="R1" s="9"/>
      <c r="S1" s="9"/>
      <c r="T1" s="9"/>
      <c r="U1" s="9"/>
      <c r="V1" s="9"/>
      <c r="W1" s="126"/>
      <c r="X1" s="126"/>
      <c r="Y1" s="126"/>
      <c r="Z1" s="126"/>
      <c r="AA1" s="126"/>
      <c r="AB1" s="126"/>
      <c r="AC1" s="126"/>
      <c r="AD1" s="126"/>
      <c r="AE1" s="126"/>
      <c r="AF1" s="126"/>
      <c r="AG1" s="126"/>
      <c r="AH1" s="126"/>
      <c r="AI1" s="126"/>
      <c r="AJ1" s="126"/>
      <c r="AK1" s="126"/>
      <c r="AL1" s="126"/>
      <c r="AM1" s="126"/>
      <c r="AN1" s="126"/>
      <c r="AO1" s="126"/>
      <c r="AP1" s="126"/>
      <c r="AQ1" s="126"/>
      <c r="AR1" s="126"/>
    </row>
    <row r="2" spans="1:46" ht="22.5" customHeight="1" x14ac:dyDescent="0.15">
      <c r="A2" s="9"/>
      <c r="B2" s="487" t="s">
        <v>106</v>
      </c>
      <c r="C2" s="487"/>
      <c r="D2" s="487"/>
      <c r="E2" s="487"/>
      <c r="F2" s="487"/>
      <c r="G2" s="487"/>
      <c r="H2" s="487"/>
      <c r="I2" s="487"/>
      <c r="J2" s="487"/>
      <c r="K2" s="487"/>
      <c r="L2" s="487"/>
      <c r="M2" s="487"/>
      <c r="N2" s="487"/>
      <c r="O2" s="487"/>
      <c r="P2" s="487"/>
      <c r="Q2" s="487"/>
      <c r="R2" s="487"/>
      <c r="S2" s="487"/>
      <c r="T2" s="487"/>
      <c r="U2" s="487"/>
      <c r="V2" s="9"/>
      <c r="W2" s="126"/>
      <c r="X2" s="487" t="s">
        <v>56</v>
      </c>
      <c r="Y2" s="487"/>
      <c r="Z2" s="487"/>
      <c r="AA2" s="487"/>
      <c r="AB2" s="487"/>
      <c r="AC2" s="487"/>
      <c r="AD2" s="487"/>
      <c r="AE2" s="487"/>
      <c r="AF2" s="487"/>
      <c r="AG2" s="487"/>
      <c r="AH2" s="487"/>
      <c r="AI2" s="487"/>
      <c r="AJ2" s="487"/>
      <c r="AK2" s="487"/>
      <c r="AL2" s="487"/>
      <c r="AM2" s="487"/>
      <c r="AN2" s="487"/>
      <c r="AO2" s="487"/>
      <c r="AP2" s="487"/>
      <c r="AQ2" s="487"/>
      <c r="AR2" s="126"/>
    </row>
    <row r="3" spans="1:46" ht="7.9" customHeight="1" x14ac:dyDescent="0.15">
      <c r="A3" s="9"/>
      <c r="B3" s="9"/>
      <c r="C3" s="9"/>
      <c r="D3" s="9"/>
      <c r="E3" s="9"/>
      <c r="F3" s="9"/>
      <c r="G3" s="9"/>
      <c r="H3" s="9"/>
      <c r="I3" s="9"/>
      <c r="J3" s="9"/>
      <c r="K3" s="9"/>
      <c r="L3" s="9"/>
      <c r="M3" s="9"/>
      <c r="N3" s="9"/>
      <c r="O3" s="9"/>
      <c r="P3" s="9"/>
      <c r="Q3" s="9"/>
      <c r="R3" s="9"/>
      <c r="S3" s="9"/>
      <c r="T3" s="9"/>
      <c r="U3" s="9"/>
      <c r="V3" s="9"/>
      <c r="W3" s="126"/>
      <c r="X3" s="126"/>
      <c r="Y3" s="126"/>
      <c r="Z3" s="126"/>
      <c r="AA3" s="126"/>
      <c r="AB3" s="126"/>
      <c r="AC3" s="126"/>
      <c r="AD3" s="126"/>
      <c r="AE3" s="126"/>
      <c r="AF3" s="126"/>
      <c r="AG3" s="126"/>
      <c r="AH3" s="126"/>
      <c r="AI3" s="126"/>
      <c r="AJ3" s="126"/>
      <c r="AK3" s="126"/>
      <c r="AL3" s="126"/>
      <c r="AM3" s="126"/>
      <c r="AN3" s="126"/>
      <c r="AO3" s="126"/>
      <c r="AP3" s="126"/>
      <c r="AQ3" s="126"/>
      <c r="AR3" s="126"/>
    </row>
    <row r="4" spans="1:46" s="270" customFormat="1" ht="15" customHeight="1" x14ac:dyDescent="0.15">
      <c r="A4" s="268"/>
      <c r="B4" s="268"/>
      <c r="C4" s="52" t="s">
        <v>115</v>
      </c>
      <c r="D4" s="52" t="s">
        <v>124</v>
      </c>
      <c r="E4" s="52"/>
      <c r="F4" s="52"/>
      <c r="G4" s="56"/>
      <c r="H4" s="56"/>
      <c r="I4" s="56"/>
      <c r="J4" s="57" t="s">
        <v>110</v>
      </c>
      <c r="K4" s="52"/>
      <c r="L4" s="52"/>
      <c r="M4" s="52"/>
      <c r="N4" s="52"/>
      <c r="O4" s="56"/>
      <c r="P4" s="52"/>
      <c r="Q4" s="52"/>
      <c r="R4" s="52"/>
      <c r="S4" s="52"/>
      <c r="T4" s="52"/>
      <c r="U4" s="232" t="s">
        <v>109</v>
      </c>
      <c r="V4" s="52"/>
      <c r="W4" s="269"/>
      <c r="X4" s="269"/>
      <c r="Y4" s="53"/>
      <c r="Z4" s="53" t="s">
        <v>114</v>
      </c>
      <c r="AA4" s="53"/>
      <c r="AB4" s="269"/>
      <c r="AC4" s="269"/>
      <c r="AD4" s="269"/>
      <c r="AE4" s="269"/>
      <c r="AF4" s="269"/>
      <c r="AG4" s="269"/>
      <c r="AH4" s="269"/>
      <c r="AI4" s="53" t="s">
        <v>147</v>
      </c>
      <c r="AJ4" s="269"/>
      <c r="AK4" s="269"/>
      <c r="AL4" s="269"/>
      <c r="AM4" s="269"/>
      <c r="AN4" s="269"/>
      <c r="AO4" s="269"/>
      <c r="AP4" s="269"/>
      <c r="AQ4" s="269"/>
      <c r="AR4" s="269"/>
    </row>
    <row r="5" spans="1:46" ht="7.9" customHeight="1" x14ac:dyDescent="0.15">
      <c r="A5" s="9"/>
      <c r="B5" s="9"/>
      <c r="C5" s="49"/>
      <c r="D5" s="49"/>
      <c r="E5" s="49"/>
      <c r="F5" s="49"/>
      <c r="G5" s="49"/>
      <c r="H5" s="56"/>
      <c r="I5" s="56"/>
      <c r="J5" s="57"/>
      <c r="K5" s="52"/>
      <c r="L5" s="52"/>
      <c r="M5" s="52"/>
      <c r="N5" s="138"/>
      <c r="O5" s="56"/>
      <c r="P5" s="52"/>
      <c r="Q5" s="52"/>
      <c r="R5" s="52"/>
      <c r="S5" s="52"/>
      <c r="T5" s="52"/>
      <c r="U5" s="52"/>
      <c r="V5" s="52"/>
      <c r="W5" s="126"/>
      <c r="X5" s="126"/>
      <c r="Y5" s="126"/>
      <c r="Z5" s="126"/>
      <c r="AA5" s="126"/>
      <c r="AB5" s="126"/>
      <c r="AC5" s="126"/>
      <c r="AD5" s="126"/>
      <c r="AE5" s="126"/>
      <c r="AF5" s="126"/>
      <c r="AG5" s="126"/>
      <c r="AH5" s="126"/>
      <c r="AI5" s="126"/>
      <c r="AJ5" s="126"/>
      <c r="AK5" s="126"/>
      <c r="AL5" s="126"/>
      <c r="AM5" s="126"/>
      <c r="AN5" s="126"/>
      <c r="AO5" s="126"/>
      <c r="AP5" s="126"/>
      <c r="AQ5" s="126"/>
      <c r="AR5" s="126"/>
    </row>
    <row r="6" spans="1:46" ht="15" customHeight="1" x14ac:dyDescent="0.15">
      <c r="A6" s="9"/>
      <c r="B6" s="116"/>
      <c r="C6" s="116"/>
      <c r="D6" s="116"/>
      <c r="E6" s="116"/>
      <c r="F6" s="116"/>
      <c r="G6" s="116"/>
      <c r="H6" s="116"/>
      <c r="I6" s="116"/>
      <c r="J6" s="116"/>
      <c r="K6" s="116"/>
      <c r="L6" s="116"/>
      <c r="M6" s="116"/>
      <c r="N6" s="116"/>
      <c r="O6" s="116"/>
      <c r="P6" s="116"/>
      <c r="Q6" s="116"/>
      <c r="R6" s="116"/>
      <c r="S6" s="116"/>
      <c r="T6" s="116"/>
      <c r="V6" s="9"/>
      <c r="W6" s="126"/>
      <c r="X6" s="116"/>
      <c r="Y6" s="116"/>
      <c r="Z6" s="116"/>
      <c r="AA6" s="116"/>
      <c r="AB6" s="116"/>
      <c r="AC6" s="116"/>
      <c r="AD6" s="116"/>
      <c r="AE6" s="116"/>
      <c r="AF6" s="116"/>
      <c r="AG6" s="116"/>
      <c r="AH6" s="116"/>
      <c r="AI6" s="116"/>
      <c r="AJ6" s="116"/>
      <c r="AK6" s="116"/>
      <c r="AL6" s="116"/>
      <c r="AM6" s="116"/>
      <c r="AN6" s="116"/>
      <c r="AO6" s="116"/>
      <c r="AP6" s="116"/>
      <c r="AR6" s="126"/>
    </row>
    <row r="7" spans="1:46" ht="18" customHeight="1" x14ac:dyDescent="0.15">
      <c r="A7" s="9"/>
      <c r="B7" s="116"/>
      <c r="C7" s="118" t="s">
        <v>140</v>
      </c>
      <c r="D7" s="119"/>
      <c r="E7" s="119"/>
      <c r="F7" s="119"/>
      <c r="G7" s="119"/>
      <c r="H7" s="119"/>
      <c r="I7" s="119"/>
      <c r="J7" s="119"/>
      <c r="K7" s="119"/>
      <c r="L7" s="119"/>
      <c r="M7" s="119"/>
      <c r="N7" s="119"/>
      <c r="O7" s="119"/>
      <c r="P7" s="119"/>
      <c r="Q7" s="120" t="s">
        <v>50</v>
      </c>
      <c r="R7" s="200"/>
      <c r="S7" s="120" t="s">
        <v>49</v>
      </c>
      <c r="T7" s="209"/>
      <c r="V7" s="9"/>
      <c r="W7" s="126"/>
      <c r="X7" s="116"/>
      <c r="Y7" s="118" t="s">
        <v>140</v>
      </c>
      <c r="Z7" s="119"/>
      <c r="AA7" s="119"/>
      <c r="AB7" s="119"/>
      <c r="AC7" s="119"/>
      <c r="AD7" s="119"/>
      <c r="AE7" s="119"/>
      <c r="AF7" s="119"/>
      <c r="AG7" s="119"/>
      <c r="AH7" s="119"/>
      <c r="AI7" s="119"/>
      <c r="AJ7" s="119"/>
      <c r="AK7" s="119"/>
      <c r="AL7" s="119"/>
      <c r="AM7" s="120" t="s">
        <v>50</v>
      </c>
      <c r="AN7" s="226" t="s">
        <v>142</v>
      </c>
      <c r="AO7" s="120" t="s">
        <v>49</v>
      </c>
      <c r="AP7" s="341">
        <v>44484</v>
      </c>
      <c r="AR7" s="126"/>
      <c r="AS7" s="4"/>
    </row>
    <row r="8" spans="1:46" ht="18" customHeight="1" x14ac:dyDescent="0.15">
      <c r="A8" s="9"/>
      <c r="B8" s="116"/>
      <c r="C8" s="504"/>
      <c r="D8" s="504"/>
      <c r="E8" s="504"/>
      <c r="F8" s="504"/>
      <c r="G8" s="504"/>
      <c r="H8" s="504"/>
      <c r="I8" s="504"/>
      <c r="J8" s="504"/>
      <c r="K8" s="504"/>
      <c r="L8" s="504"/>
      <c r="M8" s="504"/>
      <c r="N8" s="504"/>
      <c r="O8" s="504"/>
      <c r="P8" s="504"/>
      <c r="Q8" s="504"/>
      <c r="R8" s="504"/>
      <c r="S8" s="504"/>
      <c r="T8" s="504"/>
      <c r="U8" s="117"/>
      <c r="V8" s="9"/>
      <c r="W8" s="126"/>
      <c r="X8" s="116"/>
      <c r="Y8" s="504"/>
      <c r="Z8" s="504"/>
      <c r="AA8" s="504"/>
      <c r="AB8" s="504"/>
      <c r="AC8" s="504"/>
      <c r="AD8" s="504"/>
      <c r="AE8" s="504"/>
      <c r="AF8" s="504"/>
      <c r="AG8" s="504"/>
      <c r="AH8" s="504"/>
      <c r="AI8" s="504"/>
      <c r="AJ8" s="504"/>
      <c r="AK8" s="504"/>
      <c r="AL8" s="504"/>
      <c r="AM8" s="504"/>
      <c r="AN8" s="504"/>
      <c r="AO8" s="504"/>
      <c r="AP8" s="504"/>
      <c r="AQ8" s="117"/>
      <c r="AR8" s="126"/>
      <c r="AS8" s="4"/>
    </row>
    <row r="9" spans="1:46" ht="20.100000000000001" customHeight="1" x14ac:dyDescent="0.15">
      <c r="A9" s="9"/>
      <c r="B9" s="116"/>
      <c r="C9" s="470" t="s">
        <v>141</v>
      </c>
      <c r="D9" s="470"/>
      <c r="E9" s="470"/>
      <c r="F9" s="495">
        <f>基本情報!D23</f>
        <v>0</v>
      </c>
      <c r="G9" s="496"/>
      <c r="H9" s="496"/>
      <c r="I9" s="496"/>
      <c r="J9" s="496"/>
      <c r="K9" s="497"/>
      <c r="L9" s="494" t="s">
        <v>175</v>
      </c>
      <c r="M9" s="458" t="s">
        <v>6</v>
      </c>
      <c r="N9" s="458"/>
      <c r="O9" s="488">
        <f>基本情報!D16</f>
        <v>0</v>
      </c>
      <c r="P9" s="489"/>
      <c r="Q9" s="489"/>
      <c r="R9" s="489"/>
      <c r="S9" s="489"/>
      <c r="T9" s="490"/>
      <c r="U9" s="61"/>
      <c r="V9" s="9"/>
      <c r="W9" s="126"/>
      <c r="X9" s="116"/>
      <c r="Y9" s="470" t="s">
        <v>141</v>
      </c>
      <c r="Z9" s="470"/>
      <c r="AA9" s="470"/>
      <c r="AB9" s="505" t="str">
        <f>基本情報!J23</f>
        <v>環境エナジ―株式会社</v>
      </c>
      <c r="AC9" s="506"/>
      <c r="AD9" s="506"/>
      <c r="AE9" s="506"/>
      <c r="AF9" s="506"/>
      <c r="AG9" s="507"/>
      <c r="AH9" s="494" t="s">
        <v>175</v>
      </c>
      <c r="AI9" s="458" t="s">
        <v>6</v>
      </c>
      <c r="AJ9" s="458"/>
      <c r="AK9" s="459" t="str">
        <f>基本情報!J16</f>
        <v>低炭素株式会社</v>
      </c>
      <c r="AL9" s="460"/>
      <c r="AM9" s="460"/>
      <c r="AN9" s="460"/>
      <c r="AO9" s="460"/>
      <c r="AP9" s="461"/>
      <c r="AQ9" s="61"/>
      <c r="AR9" s="126"/>
      <c r="AS9" s="11"/>
    </row>
    <row r="10" spans="1:46" ht="18" customHeight="1" x14ac:dyDescent="0.15">
      <c r="A10" s="9"/>
      <c r="B10" s="116"/>
      <c r="C10" s="470"/>
      <c r="D10" s="470"/>
      <c r="E10" s="470"/>
      <c r="F10" s="498"/>
      <c r="G10" s="499"/>
      <c r="H10" s="499"/>
      <c r="I10" s="499"/>
      <c r="J10" s="499"/>
      <c r="K10" s="500"/>
      <c r="L10" s="494"/>
      <c r="M10" s="458" t="s">
        <v>167</v>
      </c>
      <c r="N10" s="458"/>
      <c r="O10" s="488">
        <f>基本情報!D17</f>
        <v>0</v>
      </c>
      <c r="P10" s="489"/>
      <c r="Q10" s="489"/>
      <c r="R10" s="489"/>
      <c r="S10" s="489"/>
      <c r="T10" s="490"/>
      <c r="V10" s="9"/>
      <c r="W10" s="126"/>
      <c r="X10" s="116"/>
      <c r="Y10" s="470"/>
      <c r="Z10" s="470"/>
      <c r="AA10" s="470"/>
      <c r="AB10" s="508"/>
      <c r="AC10" s="509"/>
      <c r="AD10" s="509"/>
      <c r="AE10" s="509"/>
      <c r="AF10" s="509"/>
      <c r="AG10" s="510"/>
      <c r="AH10" s="494"/>
      <c r="AI10" s="458" t="s">
        <v>167</v>
      </c>
      <c r="AJ10" s="458"/>
      <c r="AK10" s="459" t="str">
        <f>基本情報!J17</f>
        <v>御殿場工場</v>
      </c>
      <c r="AL10" s="460"/>
      <c r="AM10" s="460"/>
      <c r="AN10" s="460"/>
      <c r="AO10" s="460"/>
      <c r="AP10" s="461"/>
      <c r="AR10" s="126"/>
      <c r="AS10" s="8"/>
    </row>
    <row r="11" spans="1:46" ht="18" customHeight="1" x14ac:dyDescent="0.15">
      <c r="A11" s="9"/>
      <c r="B11" s="116"/>
      <c r="C11" s="470"/>
      <c r="D11" s="470"/>
      <c r="E11" s="470"/>
      <c r="F11" s="501"/>
      <c r="G11" s="502"/>
      <c r="H11" s="502"/>
      <c r="I11" s="502"/>
      <c r="J11" s="502"/>
      <c r="K11" s="503"/>
      <c r="L11" s="494"/>
      <c r="M11" s="458" t="s">
        <v>135</v>
      </c>
      <c r="N11" s="458"/>
      <c r="O11" s="491">
        <f>基本情報!D15</f>
        <v>0</v>
      </c>
      <c r="P11" s="492"/>
      <c r="Q11" s="492"/>
      <c r="R11" s="492"/>
      <c r="S11" s="492"/>
      <c r="T11" s="493"/>
      <c r="V11" s="9"/>
      <c r="W11" s="126"/>
      <c r="X11" s="116"/>
      <c r="Y11" s="470"/>
      <c r="Z11" s="470"/>
      <c r="AA11" s="470"/>
      <c r="AB11" s="511"/>
      <c r="AC11" s="512"/>
      <c r="AD11" s="512"/>
      <c r="AE11" s="512"/>
      <c r="AF11" s="512"/>
      <c r="AG11" s="513"/>
      <c r="AH11" s="494"/>
      <c r="AI11" s="458" t="s">
        <v>135</v>
      </c>
      <c r="AJ11" s="458"/>
      <c r="AK11" s="462" t="str">
        <f>基本情報!J15</f>
        <v>xxxxxxx</v>
      </c>
      <c r="AL11" s="463"/>
      <c r="AM11" s="463"/>
      <c r="AN11" s="463"/>
      <c r="AO11" s="463"/>
      <c r="AP11" s="464"/>
      <c r="AR11" s="126"/>
    </row>
    <row r="12" spans="1:46" ht="18" customHeight="1" x14ac:dyDescent="0.15">
      <c r="A12" s="9"/>
      <c r="B12" s="116"/>
      <c r="C12" s="116"/>
      <c r="D12" s="116"/>
      <c r="E12" s="116"/>
      <c r="F12" s="116"/>
      <c r="G12" s="116"/>
      <c r="H12" s="116"/>
      <c r="I12" s="116"/>
      <c r="J12" s="116"/>
      <c r="K12" s="116"/>
      <c r="L12" s="116"/>
      <c r="M12" s="116"/>
      <c r="N12" s="116"/>
      <c r="O12" s="116"/>
      <c r="P12" s="116"/>
      <c r="Q12" s="99"/>
      <c r="R12" s="117"/>
      <c r="S12" s="117"/>
      <c r="T12" s="117"/>
      <c r="V12" s="9"/>
      <c r="W12" s="126"/>
      <c r="X12" s="116"/>
      <c r="Y12" s="116"/>
      <c r="Z12" s="116"/>
      <c r="AA12" s="116"/>
      <c r="AB12" s="116"/>
      <c r="AC12" s="116"/>
      <c r="AD12" s="116"/>
      <c r="AE12" s="116"/>
      <c r="AF12" s="116"/>
      <c r="AG12" s="116"/>
      <c r="AH12" s="116"/>
      <c r="AI12" s="116"/>
      <c r="AJ12" s="116"/>
      <c r="AK12" s="116"/>
      <c r="AL12" s="116"/>
      <c r="AM12" s="99"/>
      <c r="AN12" s="117"/>
      <c r="AO12" s="117"/>
      <c r="AP12" s="117"/>
      <c r="AR12" s="126"/>
    </row>
    <row r="13" spans="1:46" ht="18" customHeight="1" x14ac:dyDescent="0.15">
      <c r="A13" s="9"/>
      <c r="B13" s="116"/>
      <c r="C13" s="465" t="s">
        <v>10</v>
      </c>
      <c r="D13" s="465"/>
      <c r="E13" s="465"/>
      <c r="F13" s="465"/>
      <c r="G13" s="465"/>
      <c r="H13" s="465"/>
      <c r="I13" s="465"/>
      <c r="J13" s="466" t="s">
        <v>11</v>
      </c>
      <c r="K13" s="467"/>
      <c r="L13" s="467"/>
      <c r="M13" s="467"/>
      <c r="N13" s="467"/>
      <c r="O13" s="467"/>
      <c r="P13" s="468"/>
      <c r="Q13" s="468"/>
      <c r="R13" s="468"/>
      <c r="S13" s="469"/>
      <c r="T13" s="470" t="s">
        <v>12</v>
      </c>
      <c r="U13" s="61"/>
      <c r="V13" s="13"/>
      <c r="W13" s="126"/>
      <c r="X13" s="116"/>
      <c r="Y13" s="465" t="s">
        <v>10</v>
      </c>
      <c r="Z13" s="465"/>
      <c r="AA13" s="465"/>
      <c r="AB13" s="465"/>
      <c r="AC13" s="465"/>
      <c r="AD13" s="465"/>
      <c r="AE13" s="465"/>
      <c r="AF13" s="466" t="s">
        <v>11</v>
      </c>
      <c r="AG13" s="467"/>
      <c r="AH13" s="467"/>
      <c r="AI13" s="467"/>
      <c r="AJ13" s="467"/>
      <c r="AK13" s="467"/>
      <c r="AL13" s="468"/>
      <c r="AM13" s="468"/>
      <c r="AN13" s="468"/>
      <c r="AO13" s="469"/>
      <c r="AP13" s="470" t="s">
        <v>12</v>
      </c>
      <c r="AQ13" s="61"/>
      <c r="AR13" s="129"/>
      <c r="AS13" s="2"/>
      <c r="AT13" s="2"/>
    </row>
    <row r="14" spans="1:46" ht="18" customHeight="1" x14ac:dyDescent="0.15">
      <c r="A14" s="9"/>
      <c r="B14" s="116"/>
      <c r="C14" s="465"/>
      <c r="D14" s="465"/>
      <c r="E14" s="465"/>
      <c r="F14" s="465"/>
      <c r="G14" s="465"/>
      <c r="H14" s="465"/>
      <c r="I14" s="465"/>
      <c r="J14" s="210">
        <f>基本情報!D33</f>
        <v>0</v>
      </c>
      <c r="K14" s="210">
        <f>基本情報!D37</f>
        <v>0</v>
      </c>
      <c r="L14" s="210">
        <f>基本情報!D41</f>
        <v>0</v>
      </c>
      <c r="M14" s="210">
        <f>基本情報!D45</f>
        <v>0</v>
      </c>
      <c r="N14" s="210">
        <f>基本情報!D49</f>
        <v>0</v>
      </c>
      <c r="O14" s="210">
        <f>基本情報!D53</f>
        <v>0</v>
      </c>
      <c r="P14" s="210">
        <f>基本情報!D57</f>
        <v>0</v>
      </c>
      <c r="Q14" s="210">
        <f>基本情報!D61</f>
        <v>0</v>
      </c>
      <c r="R14" s="210">
        <f>基本情報!D65</f>
        <v>0</v>
      </c>
      <c r="S14" s="210">
        <f>基本情報!D69</f>
        <v>0</v>
      </c>
      <c r="T14" s="470"/>
      <c r="V14" s="9"/>
      <c r="W14" s="126"/>
      <c r="X14" s="116"/>
      <c r="Y14" s="465"/>
      <c r="Z14" s="465"/>
      <c r="AA14" s="465"/>
      <c r="AB14" s="465"/>
      <c r="AC14" s="465"/>
      <c r="AD14" s="465"/>
      <c r="AE14" s="465"/>
      <c r="AF14" s="225" t="str">
        <f>基本情報!J33</f>
        <v>診断　太郎</v>
      </c>
      <c r="AG14" s="225" t="str">
        <f>基本情報!J37</f>
        <v>診断　二郎</v>
      </c>
      <c r="AH14" s="225" t="str">
        <f>基本情報!J41</f>
        <v>診断　三郎</v>
      </c>
      <c r="AI14" s="225" t="str">
        <f>基本情報!J45</f>
        <v>診断　四郎</v>
      </c>
      <c r="AJ14" s="225" t="str">
        <f>基本情報!J49</f>
        <v>診断　五郎</v>
      </c>
      <c r="AK14" s="225" t="str">
        <f>基本情報!J53</f>
        <v>診断　六郎</v>
      </c>
      <c r="AL14" s="225" t="str">
        <f>基本情報!J57</f>
        <v>診断　七郎</v>
      </c>
      <c r="AM14" s="225" t="str">
        <f>基本情報!J61</f>
        <v>診断　八郎</v>
      </c>
      <c r="AN14" s="225" t="str">
        <f>基本情報!J65</f>
        <v>診断　九郎</v>
      </c>
      <c r="AO14" s="225" t="str">
        <f>基本情報!J69</f>
        <v>診断　十郎</v>
      </c>
      <c r="AP14" s="470"/>
      <c r="AR14" s="126"/>
    </row>
    <row r="15" spans="1:46" ht="18" customHeight="1" x14ac:dyDescent="0.15">
      <c r="A15" s="9"/>
      <c r="B15" s="116"/>
      <c r="C15" s="484" t="s">
        <v>3</v>
      </c>
      <c r="D15" s="448" t="s">
        <v>13</v>
      </c>
      <c r="E15" s="448"/>
      <c r="F15" s="448"/>
      <c r="G15" s="448"/>
      <c r="H15" s="448"/>
      <c r="I15" s="448"/>
      <c r="J15" s="211">
        <f>'作業記録（作業者A）'!S15</f>
        <v>0</v>
      </c>
      <c r="K15" s="211">
        <f>'作業記録（作業者B）'!S15</f>
        <v>0</v>
      </c>
      <c r="L15" s="211">
        <f>'作業記録（作業者C）'!S15</f>
        <v>0</v>
      </c>
      <c r="M15" s="211">
        <f>'作業記録（作業者D）'!S15</f>
        <v>0</v>
      </c>
      <c r="N15" s="211">
        <f>'作業記録（作業者E）'!S15</f>
        <v>0</v>
      </c>
      <c r="O15" s="211">
        <f>'作業記録（作業者F）'!S15</f>
        <v>0</v>
      </c>
      <c r="P15" s="211">
        <f>'作業記録（作業者G）'!S15</f>
        <v>0</v>
      </c>
      <c r="Q15" s="211">
        <f>'作業記録（作業者H）'!S15</f>
        <v>0</v>
      </c>
      <c r="R15" s="211">
        <f>'作業記録（作業者I）'!S15</f>
        <v>0</v>
      </c>
      <c r="S15" s="211">
        <f>'作業記録（作業者J）'!S15</f>
        <v>0</v>
      </c>
      <c r="T15" s="211">
        <f>SUM(J15:S15)</f>
        <v>0</v>
      </c>
      <c r="V15" s="9"/>
      <c r="W15" s="126"/>
      <c r="X15" s="116"/>
      <c r="Y15" s="471" t="s">
        <v>3</v>
      </c>
      <c r="Z15" s="448" t="s">
        <v>13</v>
      </c>
      <c r="AA15" s="448"/>
      <c r="AB15" s="448"/>
      <c r="AC15" s="448"/>
      <c r="AD15" s="448"/>
      <c r="AE15" s="448"/>
      <c r="AF15" s="233">
        <f>'作業記録（作業者A）'!AY17</f>
        <v>0.16666666666666666</v>
      </c>
      <c r="AG15" s="233">
        <f>'作業記録（作業者B）'!AY17</f>
        <v>0.16666666666666666</v>
      </c>
      <c r="AH15" s="233">
        <f>'作業記録（作業者C）'!AY17</f>
        <v>0.16666666666666666</v>
      </c>
      <c r="AI15" s="224"/>
      <c r="AJ15" s="224"/>
      <c r="AK15" s="224"/>
      <c r="AL15" s="224"/>
      <c r="AM15" s="224"/>
      <c r="AN15" s="224"/>
      <c r="AO15" s="224"/>
      <c r="AP15" s="242">
        <f>SUM(AF15:AO15)</f>
        <v>0.5</v>
      </c>
      <c r="AR15" s="126"/>
    </row>
    <row r="16" spans="1:46" ht="18" customHeight="1" x14ac:dyDescent="0.15">
      <c r="A16" s="9"/>
      <c r="B16" s="116"/>
      <c r="C16" s="485"/>
      <c r="D16" s="449" t="s">
        <v>201</v>
      </c>
      <c r="E16" s="450"/>
      <c r="F16" s="450"/>
      <c r="G16" s="450"/>
      <c r="H16" s="450"/>
      <c r="I16" s="451"/>
      <c r="J16" s="212">
        <f>'作業記録（作業者A）'!U15</f>
        <v>0</v>
      </c>
      <c r="K16" s="212">
        <f>'作業記録（作業者B）'!U15</f>
        <v>0</v>
      </c>
      <c r="L16" s="212">
        <f>'作業記録（作業者C）'!U15</f>
        <v>0</v>
      </c>
      <c r="M16" s="212">
        <f>'作業記録（作業者D）'!U15</f>
        <v>0</v>
      </c>
      <c r="N16" s="212">
        <f>'作業記録（作業者E）'!U15</f>
        <v>0</v>
      </c>
      <c r="O16" s="212">
        <f>'作業記録（作業者F）'!U15</f>
        <v>0</v>
      </c>
      <c r="P16" s="212">
        <f>'作業記録（作業者G）'!U15</f>
        <v>0</v>
      </c>
      <c r="Q16" s="212">
        <f>'作業記録（作業者H）'!U15</f>
        <v>0</v>
      </c>
      <c r="R16" s="212">
        <f>'作業記録（作業者I）'!U15</f>
        <v>0</v>
      </c>
      <c r="S16" s="212">
        <f>'作業記録（作業者J）'!U15</f>
        <v>0</v>
      </c>
      <c r="T16" s="212">
        <f t="shared" ref="T16:T19" si="0">SUM(J16:S16)</f>
        <v>0</v>
      </c>
      <c r="V16" s="9"/>
      <c r="W16" s="126"/>
      <c r="X16" s="116"/>
      <c r="Y16" s="472"/>
      <c r="Z16" s="449" t="s">
        <v>201</v>
      </c>
      <c r="AA16" s="450"/>
      <c r="AB16" s="450"/>
      <c r="AC16" s="450"/>
      <c r="AD16" s="450"/>
      <c r="AE16" s="451"/>
      <c r="AF16" s="234">
        <f>'作業記録（作業者A）'!BA17</f>
        <v>6.25E-2</v>
      </c>
      <c r="AG16" s="234">
        <f>'作業記録（作業者B）'!BA17</f>
        <v>6.25E-2</v>
      </c>
      <c r="AH16" s="234">
        <f>'作業記録（作業者C）'!BA17</f>
        <v>6.25E-2</v>
      </c>
      <c r="AI16" s="212"/>
      <c r="AJ16" s="212"/>
      <c r="AK16" s="212"/>
      <c r="AL16" s="212"/>
      <c r="AM16" s="212"/>
      <c r="AN16" s="212"/>
      <c r="AO16" s="212"/>
      <c r="AP16" s="234">
        <f t="shared" ref="AP16:AP19" si="1">SUM(AF16:AO16)</f>
        <v>0.1875</v>
      </c>
      <c r="AR16" s="126"/>
    </row>
    <row r="17" spans="1:46" ht="18" customHeight="1" x14ac:dyDescent="0.15">
      <c r="A17" s="9"/>
      <c r="B17" s="116"/>
      <c r="C17" s="485"/>
      <c r="D17" s="452" t="s">
        <v>204</v>
      </c>
      <c r="E17" s="453"/>
      <c r="F17" s="453"/>
      <c r="G17" s="453"/>
      <c r="H17" s="453"/>
      <c r="I17" s="454"/>
      <c r="J17" s="212">
        <f>'作業記録（作業者A）'!W15</f>
        <v>0</v>
      </c>
      <c r="K17" s="212">
        <f>'作業記録（作業者B）'!W15</f>
        <v>0</v>
      </c>
      <c r="L17" s="212">
        <f>'作業記録（作業者C）'!W15</f>
        <v>0</v>
      </c>
      <c r="M17" s="212">
        <f>'作業記録（作業者D）'!W15</f>
        <v>0</v>
      </c>
      <c r="N17" s="212">
        <f>'作業記録（作業者E）'!W15</f>
        <v>0</v>
      </c>
      <c r="O17" s="212">
        <f>'作業記録（作業者F）'!W15</f>
        <v>0</v>
      </c>
      <c r="P17" s="212">
        <f>'作業記録（作業者G）'!W15</f>
        <v>0</v>
      </c>
      <c r="Q17" s="212">
        <f>'作業記録（作業者H）'!W15</f>
        <v>0</v>
      </c>
      <c r="R17" s="212">
        <f>'作業記録（作業者I）'!W15</f>
        <v>0</v>
      </c>
      <c r="S17" s="212">
        <f>'作業記録（作業者J）'!W15</f>
        <v>0</v>
      </c>
      <c r="T17" s="212">
        <f t="shared" si="0"/>
        <v>0</v>
      </c>
      <c r="V17" s="9"/>
      <c r="W17" s="126"/>
      <c r="X17" s="116"/>
      <c r="Y17" s="472"/>
      <c r="Z17" s="452" t="s">
        <v>204</v>
      </c>
      <c r="AA17" s="453"/>
      <c r="AB17" s="453"/>
      <c r="AC17" s="453"/>
      <c r="AD17" s="453"/>
      <c r="AE17" s="454"/>
      <c r="AF17" s="234">
        <f>'作業記録（作業者A）'!BC17</f>
        <v>0</v>
      </c>
      <c r="AG17" s="234">
        <f>'作業記録（作業者B）'!BC17</f>
        <v>0</v>
      </c>
      <c r="AH17" s="234">
        <f>'作業記録（作業者C）'!BC17</f>
        <v>0</v>
      </c>
      <c r="AI17" s="212"/>
      <c r="AJ17" s="212"/>
      <c r="AK17" s="212"/>
      <c r="AL17" s="212"/>
      <c r="AM17" s="212"/>
      <c r="AN17" s="212"/>
      <c r="AO17" s="212"/>
      <c r="AP17" s="234">
        <f t="shared" si="1"/>
        <v>0</v>
      </c>
      <c r="AR17" s="126"/>
    </row>
    <row r="18" spans="1:46" ht="18" customHeight="1" x14ac:dyDescent="0.15">
      <c r="A18" s="9"/>
      <c r="B18" s="116"/>
      <c r="C18" s="485"/>
      <c r="D18" s="449" t="s">
        <v>206</v>
      </c>
      <c r="E18" s="450"/>
      <c r="F18" s="450"/>
      <c r="G18" s="450"/>
      <c r="H18" s="450"/>
      <c r="I18" s="451"/>
      <c r="J18" s="212">
        <f>'作業記録（作業者A）'!Y15</f>
        <v>0</v>
      </c>
      <c r="K18" s="212">
        <f>'作業記録（作業者B）'!Y15</f>
        <v>0</v>
      </c>
      <c r="L18" s="212">
        <f>'作業記録（作業者C）'!Y15</f>
        <v>0</v>
      </c>
      <c r="M18" s="212">
        <f>'作業記録（作業者D）'!Y15</f>
        <v>0</v>
      </c>
      <c r="N18" s="212">
        <f>'作業記録（作業者E）'!Y15</f>
        <v>0</v>
      </c>
      <c r="O18" s="212">
        <f>'作業記録（作業者F）'!Y15</f>
        <v>0</v>
      </c>
      <c r="P18" s="212">
        <f>'作業記録（作業者G）'!Y15</f>
        <v>0</v>
      </c>
      <c r="Q18" s="212">
        <f>'作業記録（作業者H）'!Y15</f>
        <v>0</v>
      </c>
      <c r="R18" s="212">
        <f>'作業記録（作業者I）'!Y15</f>
        <v>0</v>
      </c>
      <c r="S18" s="212">
        <f>'作業記録（作業者J）'!Y15</f>
        <v>0</v>
      </c>
      <c r="T18" s="212">
        <f t="shared" si="0"/>
        <v>0</v>
      </c>
      <c r="V18" s="9"/>
      <c r="W18" s="126"/>
      <c r="X18" s="116"/>
      <c r="Y18" s="472"/>
      <c r="Z18" s="449" t="s">
        <v>206</v>
      </c>
      <c r="AA18" s="450"/>
      <c r="AB18" s="450"/>
      <c r="AC18" s="450"/>
      <c r="AD18" s="450"/>
      <c r="AE18" s="451"/>
      <c r="AF18" s="234">
        <f>'作業記録（作業者A）'!BE17</f>
        <v>3.125E-2</v>
      </c>
      <c r="AG18" s="234">
        <f>'作業記録（作業者B）'!BE17</f>
        <v>3.125E-2</v>
      </c>
      <c r="AH18" s="234">
        <f>'作業記録（作業者C）'!BE17</f>
        <v>3.125E-2</v>
      </c>
      <c r="AI18" s="212"/>
      <c r="AJ18" s="212"/>
      <c r="AK18" s="212"/>
      <c r="AL18" s="212"/>
      <c r="AM18" s="212"/>
      <c r="AN18" s="212"/>
      <c r="AO18" s="212"/>
      <c r="AP18" s="234">
        <f t="shared" si="1"/>
        <v>9.375E-2</v>
      </c>
      <c r="AR18" s="126"/>
    </row>
    <row r="19" spans="1:46" ht="18" customHeight="1" x14ac:dyDescent="0.15">
      <c r="A19" s="9"/>
      <c r="B19" s="116"/>
      <c r="C19" s="486"/>
      <c r="D19" s="455" t="s">
        <v>4</v>
      </c>
      <c r="E19" s="456"/>
      <c r="F19" s="456"/>
      <c r="G19" s="456"/>
      <c r="H19" s="456"/>
      <c r="I19" s="457"/>
      <c r="J19" s="213">
        <f>'作業記録（作業者A）'!AA15</f>
        <v>0</v>
      </c>
      <c r="K19" s="213">
        <f>'作業記録（作業者B）'!AA15</f>
        <v>0</v>
      </c>
      <c r="L19" s="213">
        <f>'作業記録（作業者C）'!AA15</f>
        <v>0</v>
      </c>
      <c r="M19" s="213">
        <f>'作業記録（作業者D）'!AA15</f>
        <v>0</v>
      </c>
      <c r="N19" s="213">
        <f>'作業記録（作業者E）'!AA15</f>
        <v>0</v>
      </c>
      <c r="O19" s="213">
        <f>'作業記録（作業者F）'!AA15</f>
        <v>0</v>
      </c>
      <c r="P19" s="213">
        <f>'作業記録（作業者G）'!AA15</f>
        <v>0</v>
      </c>
      <c r="Q19" s="213">
        <f>'作業記録（作業者H）'!AA15</f>
        <v>0</v>
      </c>
      <c r="R19" s="213">
        <f>'作業記録（作業者I）'!AA15</f>
        <v>0</v>
      </c>
      <c r="S19" s="213">
        <f>'作業記録（作業者J）'!AA15</f>
        <v>0</v>
      </c>
      <c r="T19" s="213">
        <f t="shared" si="0"/>
        <v>0</v>
      </c>
      <c r="V19" s="9"/>
      <c r="W19" s="126"/>
      <c r="X19" s="116"/>
      <c r="Y19" s="472"/>
      <c r="Z19" s="455" t="s">
        <v>4</v>
      </c>
      <c r="AA19" s="456"/>
      <c r="AB19" s="456"/>
      <c r="AC19" s="456"/>
      <c r="AD19" s="456"/>
      <c r="AE19" s="457"/>
      <c r="AF19" s="235">
        <f>'作業記録（作業者A）'!BG17</f>
        <v>0</v>
      </c>
      <c r="AG19" s="235">
        <f>'作業記録（作業者B）'!BG17</f>
        <v>0</v>
      </c>
      <c r="AH19" s="235">
        <f>'作業記録（作業者C）'!BG17</f>
        <v>0</v>
      </c>
      <c r="AI19" s="213"/>
      <c r="AJ19" s="213"/>
      <c r="AK19" s="213"/>
      <c r="AL19" s="213"/>
      <c r="AM19" s="213"/>
      <c r="AN19" s="213"/>
      <c r="AO19" s="213"/>
      <c r="AP19" s="235">
        <f t="shared" si="1"/>
        <v>0</v>
      </c>
      <c r="AR19" s="126"/>
    </row>
    <row r="20" spans="1:46" ht="18" customHeight="1" x14ac:dyDescent="0.15">
      <c r="A20" s="9"/>
      <c r="B20" s="116"/>
      <c r="C20" s="473" t="s">
        <v>12</v>
      </c>
      <c r="D20" s="474"/>
      <c r="E20" s="474"/>
      <c r="F20" s="474"/>
      <c r="G20" s="474"/>
      <c r="H20" s="474"/>
      <c r="I20" s="475"/>
      <c r="J20" s="214">
        <f t="shared" ref="J20:T20" si="2">SUM(J15:J19)</f>
        <v>0</v>
      </c>
      <c r="K20" s="214">
        <f t="shared" si="2"/>
        <v>0</v>
      </c>
      <c r="L20" s="214">
        <f t="shared" si="2"/>
        <v>0</v>
      </c>
      <c r="M20" s="214">
        <f t="shared" si="2"/>
        <v>0</v>
      </c>
      <c r="N20" s="214">
        <f t="shared" si="2"/>
        <v>0</v>
      </c>
      <c r="O20" s="214">
        <f t="shared" si="2"/>
        <v>0</v>
      </c>
      <c r="P20" s="214">
        <f>SUM(P15:P19)</f>
        <v>0</v>
      </c>
      <c r="Q20" s="214">
        <f>SUM(Q15:Q19)</f>
        <v>0</v>
      </c>
      <c r="R20" s="214">
        <f>SUM(R15:R19)</f>
        <v>0</v>
      </c>
      <c r="S20" s="214">
        <f>SUM(S15:S19)</f>
        <v>0</v>
      </c>
      <c r="T20" s="214">
        <f t="shared" si="2"/>
        <v>0</v>
      </c>
      <c r="V20" s="9"/>
      <c r="W20" s="126"/>
      <c r="X20" s="116"/>
      <c r="Y20" s="473" t="s">
        <v>12</v>
      </c>
      <c r="Z20" s="474"/>
      <c r="AA20" s="474"/>
      <c r="AB20" s="474"/>
      <c r="AC20" s="474"/>
      <c r="AD20" s="474"/>
      <c r="AE20" s="475"/>
      <c r="AF20" s="236">
        <f t="shared" ref="AF20:AH20" si="3">SUM(AF15:AF19)</f>
        <v>0.26041666666666663</v>
      </c>
      <c r="AG20" s="236">
        <f t="shared" si="3"/>
        <v>0.26041666666666663</v>
      </c>
      <c r="AH20" s="236">
        <f t="shared" si="3"/>
        <v>0.26041666666666663</v>
      </c>
      <c r="AI20" s="214"/>
      <c r="AJ20" s="214"/>
      <c r="AK20" s="214"/>
      <c r="AL20" s="214"/>
      <c r="AM20" s="214"/>
      <c r="AN20" s="214"/>
      <c r="AO20" s="214"/>
      <c r="AP20" s="236">
        <f t="shared" ref="AP20" si="4">SUM(AP15:AP19)</f>
        <v>0.78125</v>
      </c>
      <c r="AR20" s="126"/>
    </row>
    <row r="21" spans="1:46" ht="18" customHeight="1" x14ac:dyDescent="0.15">
      <c r="A21" s="9"/>
      <c r="B21" s="116"/>
      <c r="C21" s="116"/>
      <c r="D21" s="116"/>
      <c r="E21" s="116"/>
      <c r="F21" s="116"/>
      <c r="G21" s="116"/>
      <c r="H21" s="116"/>
      <c r="I21" s="116"/>
      <c r="J21" s="116"/>
      <c r="K21" s="116"/>
      <c r="L21" s="116"/>
      <c r="M21" s="116"/>
      <c r="N21" s="116"/>
      <c r="O21" s="116"/>
      <c r="P21" s="116"/>
      <c r="Q21" s="116"/>
      <c r="R21" s="116"/>
      <c r="S21" s="116"/>
      <c r="T21" s="116"/>
      <c r="V21" s="9"/>
      <c r="W21" s="126"/>
      <c r="X21" s="116"/>
      <c r="Y21" s="116"/>
      <c r="Z21" s="116"/>
      <c r="AA21" s="116"/>
      <c r="AB21" s="116"/>
      <c r="AC21" s="116"/>
      <c r="AD21" s="116"/>
      <c r="AE21" s="116"/>
      <c r="AF21" s="116"/>
      <c r="AG21" s="116"/>
      <c r="AH21" s="116"/>
      <c r="AI21" s="116"/>
      <c r="AJ21" s="116"/>
      <c r="AK21" s="116"/>
      <c r="AL21" s="116"/>
      <c r="AM21" s="116"/>
      <c r="AN21" s="116"/>
      <c r="AO21" s="116"/>
      <c r="AP21" s="116"/>
      <c r="AR21" s="126"/>
    </row>
    <row r="22" spans="1:46" ht="18" customHeight="1" x14ac:dyDescent="0.15">
      <c r="A22" s="9"/>
      <c r="B22" s="116"/>
      <c r="C22" s="465" t="s">
        <v>14</v>
      </c>
      <c r="D22" s="465"/>
      <c r="E22" s="465"/>
      <c r="F22" s="465"/>
      <c r="G22" s="465"/>
      <c r="H22" s="465"/>
      <c r="I22" s="465"/>
      <c r="J22" s="476" t="s">
        <v>11</v>
      </c>
      <c r="K22" s="477"/>
      <c r="L22" s="477"/>
      <c r="M22" s="477"/>
      <c r="N22" s="477"/>
      <c r="O22" s="477"/>
      <c r="P22" s="478"/>
      <c r="Q22" s="478"/>
      <c r="R22" s="478"/>
      <c r="S22" s="479"/>
      <c r="T22" s="480" t="s">
        <v>12</v>
      </c>
      <c r="U22" s="61"/>
      <c r="V22" s="13"/>
      <c r="W22" s="126"/>
      <c r="X22" s="116"/>
      <c r="Y22" s="465" t="s">
        <v>14</v>
      </c>
      <c r="Z22" s="465"/>
      <c r="AA22" s="465"/>
      <c r="AB22" s="465"/>
      <c r="AC22" s="465"/>
      <c r="AD22" s="465"/>
      <c r="AE22" s="465"/>
      <c r="AF22" s="476" t="s">
        <v>11</v>
      </c>
      <c r="AG22" s="477"/>
      <c r="AH22" s="477"/>
      <c r="AI22" s="477"/>
      <c r="AJ22" s="477"/>
      <c r="AK22" s="477"/>
      <c r="AL22" s="478"/>
      <c r="AM22" s="478"/>
      <c r="AN22" s="478"/>
      <c r="AO22" s="479"/>
      <c r="AP22" s="480" t="s">
        <v>12</v>
      </c>
      <c r="AQ22" s="61"/>
      <c r="AR22" s="129"/>
      <c r="AS22" s="2"/>
      <c r="AT22" s="2"/>
    </row>
    <row r="23" spans="1:46" ht="18" customHeight="1" x14ac:dyDescent="0.15">
      <c r="A23" s="9"/>
      <c r="B23" s="116"/>
      <c r="C23" s="465"/>
      <c r="D23" s="465"/>
      <c r="E23" s="465"/>
      <c r="F23" s="465"/>
      <c r="G23" s="465"/>
      <c r="H23" s="465"/>
      <c r="I23" s="465"/>
      <c r="J23" s="210">
        <f>基本情報!D33</f>
        <v>0</v>
      </c>
      <c r="K23" s="210">
        <f>基本情報!D37</f>
        <v>0</v>
      </c>
      <c r="L23" s="210">
        <f>基本情報!D41</f>
        <v>0</v>
      </c>
      <c r="M23" s="210">
        <f>基本情報!D45</f>
        <v>0</v>
      </c>
      <c r="N23" s="210">
        <f>基本情報!D49</f>
        <v>0</v>
      </c>
      <c r="O23" s="210">
        <f>基本情報!D53</f>
        <v>0</v>
      </c>
      <c r="P23" s="210">
        <f>基本情報!D57</f>
        <v>0</v>
      </c>
      <c r="Q23" s="210">
        <f>基本情報!D61</f>
        <v>0</v>
      </c>
      <c r="R23" s="210">
        <f>基本情報!D65</f>
        <v>0</v>
      </c>
      <c r="S23" s="210">
        <f>基本情報!D69</f>
        <v>0</v>
      </c>
      <c r="T23" s="481"/>
      <c r="V23" s="9"/>
      <c r="W23" s="126"/>
      <c r="X23" s="116"/>
      <c r="Y23" s="465"/>
      <c r="Z23" s="465"/>
      <c r="AA23" s="465"/>
      <c r="AB23" s="465"/>
      <c r="AC23" s="465"/>
      <c r="AD23" s="465"/>
      <c r="AE23" s="465"/>
      <c r="AF23" s="225" t="str">
        <f>AF14</f>
        <v>診断　太郎</v>
      </c>
      <c r="AG23" s="225" t="str">
        <f t="shared" ref="AG23:AO23" si="5">AG14</f>
        <v>診断　二郎</v>
      </c>
      <c r="AH23" s="225" t="str">
        <f t="shared" si="5"/>
        <v>診断　三郎</v>
      </c>
      <c r="AI23" s="225" t="str">
        <f t="shared" si="5"/>
        <v>診断　四郎</v>
      </c>
      <c r="AJ23" s="225" t="str">
        <f t="shared" si="5"/>
        <v>診断　五郎</v>
      </c>
      <c r="AK23" s="225" t="str">
        <f t="shared" si="5"/>
        <v>診断　六郎</v>
      </c>
      <c r="AL23" s="225" t="str">
        <f t="shared" si="5"/>
        <v>診断　七郎</v>
      </c>
      <c r="AM23" s="225" t="str">
        <f t="shared" si="5"/>
        <v>診断　八郎</v>
      </c>
      <c r="AN23" s="225" t="str">
        <f t="shared" si="5"/>
        <v>診断　九郎</v>
      </c>
      <c r="AO23" s="225" t="str">
        <f t="shared" si="5"/>
        <v>診断　十郎</v>
      </c>
      <c r="AP23" s="481"/>
      <c r="AR23" s="126"/>
    </row>
    <row r="24" spans="1:46" ht="18" customHeight="1" x14ac:dyDescent="0.15">
      <c r="A24" s="9"/>
      <c r="B24" s="116"/>
      <c r="C24" s="483" t="s">
        <v>5</v>
      </c>
      <c r="D24" s="483"/>
      <c r="E24" s="483"/>
      <c r="F24" s="483"/>
      <c r="G24" s="483"/>
      <c r="H24" s="483"/>
      <c r="I24" s="483"/>
      <c r="J24" s="215">
        <f>基本情報!D34</f>
        <v>0</v>
      </c>
      <c r="K24" s="215">
        <f>基本情報!D38</f>
        <v>0</v>
      </c>
      <c r="L24" s="215">
        <f>基本情報!D42</f>
        <v>0</v>
      </c>
      <c r="M24" s="215">
        <f>基本情報!D46</f>
        <v>0</v>
      </c>
      <c r="N24" s="215">
        <f>基本情報!D50</f>
        <v>0</v>
      </c>
      <c r="O24" s="215">
        <f>基本情報!D54</f>
        <v>0</v>
      </c>
      <c r="P24" s="216">
        <f>基本情報!D58</f>
        <v>0</v>
      </c>
      <c r="Q24" s="216">
        <f>基本情報!D62</f>
        <v>0</v>
      </c>
      <c r="R24" s="216">
        <f>基本情報!D66</f>
        <v>0</v>
      </c>
      <c r="S24" s="216">
        <f>基本情報!D70</f>
        <v>0</v>
      </c>
      <c r="T24" s="482"/>
      <c r="V24" s="9"/>
      <c r="W24" s="126"/>
      <c r="X24" s="116"/>
      <c r="Y24" s="483" t="s">
        <v>5</v>
      </c>
      <c r="Z24" s="483"/>
      <c r="AA24" s="483"/>
      <c r="AB24" s="483"/>
      <c r="AC24" s="483"/>
      <c r="AD24" s="483"/>
      <c r="AE24" s="483"/>
      <c r="AF24" s="237">
        <f>基本情報!J34</f>
        <v>10000</v>
      </c>
      <c r="AG24" s="237">
        <f>基本情報!J38</f>
        <v>9000</v>
      </c>
      <c r="AH24" s="237">
        <f>基本情報!J42</f>
        <v>8000</v>
      </c>
      <c r="AI24" s="215"/>
      <c r="AJ24" s="215"/>
      <c r="AK24" s="215"/>
      <c r="AL24" s="215"/>
      <c r="AM24" s="215"/>
      <c r="AN24" s="215"/>
      <c r="AO24" s="215"/>
      <c r="AP24" s="482"/>
      <c r="AR24" s="126"/>
    </row>
    <row r="25" spans="1:46" ht="18" customHeight="1" x14ac:dyDescent="0.15">
      <c r="A25" s="9"/>
      <c r="B25" s="116"/>
      <c r="C25" s="447" t="s">
        <v>3</v>
      </c>
      <c r="D25" s="448" t="s">
        <v>13</v>
      </c>
      <c r="E25" s="448"/>
      <c r="F25" s="448"/>
      <c r="G25" s="448"/>
      <c r="H25" s="448"/>
      <c r="I25" s="448"/>
      <c r="J25" s="217">
        <f>ROUNDDOWN(J15*24*$J$24,0)</f>
        <v>0</v>
      </c>
      <c r="K25" s="217">
        <f>ROUNDDOWN(K15*24*K24,0)</f>
        <v>0</v>
      </c>
      <c r="L25" s="217">
        <f t="shared" ref="L25:S25" si="6">ROUNDDOWN(L15*24*L24,0)</f>
        <v>0</v>
      </c>
      <c r="M25" s="217">
        <f t="shared" si="6"/>
        <v>0</v>
      </c>
      <c r="N25" s="217">
        <f t="shared" si="6"/>
        <v>0</v>
      </c>
      <c r="O25" s="217">
        <f t="shared" si="6"/>
        <v>0</v>
      </c>
      <c r="P25" s="217">
        <f t="shared" si="6"/>
        <v>0</v>
      </c>
      <c r="Q25" s="217">
        <f t="shared" si="6"/>
        <v>0</v>
      </c>
      <c r="R25" s="217">
        <f t="shared" si="6"/>
        <v>0</v>
      </c>
      <c r="S25" s="217">
        <f t="shared" si="6"/>
        <v>0</v>
      </c>
      <c r="T25" s="221">
        <f>SUM(J25:S25)</f>
        <v>0</v>
      </c>
      <c r="V25" s="9"/>
      <c r="W25" s="126"/>
      <c r="X25" s="116"/>
      <c r="Y25" s="447" t="s">
        <v>3</v>
      </c>
      <c r="Z25" s="448" t="s">
        <v>13</v>
      </c>
      <c r="AA25" s="448"/>
      <c r="AB25" s="448"/>
      <c r="AC25" s="448"/>
      <c r="AD25" s="448"/>
      <c r="AE25" s="448"/>
      <c r="AF25" s="238">
        <f>ROUNDDOWN(AF15*24*$AF$24,0)</f>
        <v>40000</v>
      </c>
      <c r="AG25" s="238">
        <f>ROUNDDOWN(AG15*24*AG24,0)</f>
        <v>36000</v>
      </c>
      <c r="AH25" s="238">
        <f t="shared" ref="AH25" si="7">ROUNDDOWN(AH15*24*AH24,0)</f>
        <v>32000</v>
      </c>
      <c r="AI25" s="217"/>
      <c r="AJ25" s="217"/>
      <c r="AK25" s="217"/>
      <c r="AL25" s="217"/>
      <c r="AM25" s="217"/>
      <c r="AN25" s="217"/>
      <c r="AO25" s="217"/>
      <c r="AP25" s="243">
        <f>SUM(AF25:AO25)</f>
        <v>108000</v>
      </c>
      <c r="AR25" s="126"/>
    </row>
    <row r="26" spans="1:46" ht="18" customHeight="1" x14ac:dyDescent="0.15">
      <c r="A26" s="9"/>
      <c r="B26" s="116"/>
      <c r="C26" s="447"/>
      <c r="D26" s="449" t="s">
        <v>201</v>
      </c>
      <c r="E26" s="450"/>
      <c r="F26" s="450"/>
      <c r="G26" s="450"/>
      <c r="H26" s="450"/>
      <c r="I26" s="451"/>
      <c r="J26" s="218">
        <f t="shared" ref="J26:J29" si="8">ROUNDDOWN(J16*24*$J$24,0)</f>
        <v>0</v>
      </c>
      <c r="K26" s="218">
        <f>ROUNDDOWN(K16*24*K24,0)</f>
        <v>0</v>
      </c>
      <c r="L26" s="218">
        <f t="shared" ref="L26:S26" si="9">ROUNDDOWN(L16*24*L24,0)</f>
        <v>0</v>
      </c>
      <c r="M26" s="218">
        <f t="shared" si="9"/>
        <v>0</v>
      </c>
      <c r="N26" s="218">
        <f t="shared" si="9"/>
        <v>0</v>
      </c>
      <c r="O26" s="218">
        <f t="shared" si="9"/>
        <v>0</v>
      </c>
      <c r="P26" s="218">
        <f t="shared" si="9"/>
        <v>0</v>
      </c>
      <c r="Q26" s="218">
        <f t="shared" si="9"/>
        <v>0</v>
      </c>
      <c r="R26" s="218">
        <f t="shared" si="9"/>
        <v>0</v>
      </c>
      <c r="S26" s="218">
        <f t="shared" si="9"/>
        <v>0</v>
      </c>
      <c r="T26" s="222">
        <f t="shared" ref="T26:T29" si="10">SUM(J26:S26)</f>
        <v>0</v>
      </c>
      <c r="V26" s="9"/>
      <c r="W26" s="126"/>
      <c r="X26" s="116"/>
      <c r="Y26" s="447"/>
      <c r="Z26" s="449" t="s">
        <v>201</v>
      </c>
      <c r="AA26" s="450"/>
      <c r="AB26" s="450"/>
      <c r="AC26" s="450"/>
      <c r="AD26" s="450"/>
      <c r="AE26" s="451"/>
      <c r="AF26" s="239">
        <f>ROUNDDOWN(AF16*24*AF24,0)</f>
        <v>15000</v>
      </c>
      <c r="AG26" s="239">
        <f>ROUNDDOWN(AG16*24*AG24,0)</f>
        <v>13500</v>
      </c>
      <c r="AH26" s="239">
        <f t="shared" ref="AH26" si="11">ROUNDDOWN(AH16*24*AH24,0)</f>
        <v>12000</v>
      </c>
      <c r="AI26" s="218"/>
      <c r="AJ26" s="218"/>
      <c r="AK26" s="218"/>
      <c r="AL26" s="218"/>
      <c r="AM26" s="218"/>
      <c r="AN26" s="218"/>
      <c r="AO26" s="218"/>
      <c r="AP26" s="244">
        <f t="shared" ref="AP26:AP29" si="12">SUM(AF26:AO26)</f>
        <v>40500</v>
      </c>
      <c r="AR26" s="126"/>
    </row>
    <row r="27" spans="1:46" ht="18" customHeight="1" x14ac:dyDescent="0.15">
      <c r="A27" s="9"/>
      <c r="B27" s="116"/>
      <c r="C27" s="447"/>
      <c r="D27" s="452" t="s">
        <v>204</v>
      </c>
      <c r="E27" s="453"/>
      <c r="F27" s="453"/>
      <c r="G27" s="453"/>
      <c r="H27" s="453"/>
      <c r="I27" s="454"/>
      <c r="J27" s="218">
        <f t="shared" si="8"/>
        <v>0</v>
      </c>
      <c r="K27" s="218">
        <f>ROUNDDOWN(K17*24*K24,0)</f>
        <v>0</v>
      </c>
      <c r="L27" s="218">
        <f t="shared" ref="L27:S27" si="13">ROUNDDOWN(L17*24*L24,0)</f>
        <v>0</v>
      </c>
      <c r="M27" s="218">
        <f t="shared" si="13"/>
        <v>0</v>
      </c>
      <c r="N27" s="218">
        <f t="shared" si="13"/>
        <v>0</v>
      </c>
      <c r="O27" s="218">
        <f t="shared" si="13"/>
        <v>0</v>
      </c>
      <c r="P27" s="218">
        <f t="shared" si="13"/>
        <v>0</v>
      </c>
      <c r="Q27" s="218">
        <f t="shared" si="13"/>
        <v>0</v>
      </c>
      <c r="R27" s="218">
        <f t="shared" si="13"/>
        <v>0</v>
      </c>
      <c r="S27" s="218">
        <f t="shared" si="13"/>
        <v>0</v>
      </c>
      <c r="T27" s="222">
        <f t="shared" si="10"/>
        <v>0</v>
      </c>
      <c r="V27" s="9"/>
      <c r="W27" s="126"/>
      <c r="X27" s="116"/>
      <c r="Y27" s="447"/>
      <c r="Z27" s="452" t="s">
        <v>204</v>
      </c>
      <c r="AA27" s="453"/>
      <c r="AB27" s="453"/>
      <c r="AC27" s="453"/>
      <c r="AD27" s="453"/>
      <c r="AE27" s="454"/>
      <c r="AF27" s="239">
        <f>ROUNDDOWN(AF17*24*AF24,0)</f>
        <v>0</v>
      </c>
      <c r="AG27" s="239">
        <f>ROUNDDOWN(AG17*24*AG24,0)</f>
        <v>0</v>
      </c>
      <c r="AH27" s="239">
        <f t="shared" ref="AH27" si="14">ROUNDDOWN(AH17*24*AH24,0)</f>
        <v>0</v>
      </c>
      <c r="AI27" s="218"/>
      <c r="AJ27" s="218"/>
      <c r="AK27" s="218"/>
      <c r="AL27" s="218"/>
      <c r="AM27" s="218"/>
      <c r="AN27" s="218"/>
      <c r="AO27" s="218"/>
      <c r="AP27" s="244">
        <f t="shared" si="12"/>
        <v>0</v>
      </c>
      <c r="AR27" s="126"/>
    </row>
    <row r="28" spans="1:46" ht="18" customHeight="1" x14ac:dyDescent="0.15">
      <c r="A28" s="9"/>
      <c r="B28" s="116"/>
      <c r="C28" s="447"/>
      <c r="D28" s="449" t="s">
        <v>206</v>
      </c>
      <c r="E28" s="450"/>
      <c r="F28" s="450"/>
      <c r="G28" s="450"/>
      <c r="H28" s="450"/>
      <c r="I28" s="451"/>
      <c r="J28" s="218">
        <f t="shared" si="8"/>
        <v>0</v>
      </c>
      <c r="K28" s="218">
        <f>ROUNDDOWN(K18*24*K24,0)</f>
        <v>0</v>
      </c>
      <c r="L28" s="218">
        <f t="shared" ref="L28:S28" si="15">ROUNDDOWN(L18*24*L24,0)</f>
        <v>0</v>
      </c>
      <c r="M28" s="218">
        <f t="shared" si="15"/>
        <v>0</v>
      </c>
      <c r="N28" s="218">
        <f t="shared" si="15"/>
        <v>0</v>
      </c>
      <c r="O28" s="218">
        <f t="shared" si="15"/>
        <v>0</v>
      </c>
      <c r="P28" s="218">
        <f t="shared" si="15"/>
        <v>0</v>
      </c>
      <c r="Q28" s="218">
        <f t="shared" si="15"/>
        <v>0</v>
      </c>
      <c r="R28" s="218">
        <f t="shared" si="15"/>
        <v>0</v>
      </c>
      <c r="S28" s="218">
        <f t="shared" si="15"/>
        <v>0</v>
      </c>
      <c r="T28" s="222">
        <f t="shared" si="10"/>
        <v>0</v>
      </c>
      <c r="V28" s="9"/>
      <c r="W28" s="126"/>
      <c r="X28" s="116"/>
      <c r="Y28" s="447"/>
      <c r="Z28" s="449" t="s">
        <v>206</v>
      </c>
      <c r="AA28" s="450"/>
      <c r="AB28" s="450"/>
      <c r="AC28" s="450"/>
      <c r="AD28" s="450"/>
      <c r="AE28" s="451"/>
      <c r="AF28" s="239">
        <f>ROUNDDOWN(AF18*24*AF24,0)</f>
        <v>7500</v>
      </c>
      <c r="AG28" s="239">
        <f>ROUNDDOWN(AG18*24*AG24,0)</f>
        <v>6750</v>
      </c>
      <c r="AH28" s="239">
        <f t="shared" ref="AH28" si="16">ROUNDDOWN(AH18*24*AH24,0)</f>
        <v>6000</v>
      </c>
      <c r="AI28" s="218"/>
      <c r="AJ28" s="218"/>
      <c r="AK28" s="218"/>
      <c r="AL28" s="218"/>
      <c r="AM28" s="218"/>
      <c r="AN28" s="218"/>
      <c r="AO28" s="218"/>
      <c r="AP28" s="244">
        <f t="shared" si="12"/>
        <v>20250</v>
      </c>
      <c r="AR28" s="126"/>
    </row>
    <row r="29" spans="1:46" ht="18" customHeight="1" x14ac:dyDescent="0.15">
      <c r="A29" s="9"/>
      <c r="B29" s="116"/>
      <c r="C29" s="447"/>
      <c r="D29" s="455" t="s">
        <v>4</v>
      </c>
      <c r="E29" s="456"/>
      <c r="F29" s="456"/>
      <c r="G29" s="456"/>
      <c r="H29" s="456"/>
      <c r="I29" s="457"/>
      <c r="J29" s="219">
        <f t="shared" si="8"/>
        <v>0</v>
      </c>
      <c r="K29" s="219">
        <f>ROUNDDOWN(K19*24*K24,0)</f>
        <v>0</v>
      </c>
      <c r="L29" s="219">
        <f t="shared" ref="L29:S29" si="17">ROUNDDOWN(L19*24*L24,0)</f>
        <v>0</v>
      </c>
      <c r="M29" s="219">
        <f t="shared" si="17"/>
        <v>0</v>
      </c>
      <c r="N29" s="219">
        <f t="shared" si="17"/>
        <v>0</v>
      </c>
      <c r="O29" s="219">
        <f t="shared" si="17"/>
        <v>0</v>
      </c>
      <c r="P29" s="219">
        <f t="shared" si="17"/>
        <v>0</v>
      </c>
      <c r="Q29" s="219">
        <f t="shared" si="17"/>
        <v>0</v>
      </c>
      <c r="R29" s="219">
        <f t="shared" si="17"/>
        <v>0</v>
      </c>
      <c r="S29" s="219">
        <f t="shared" si="17"/>
        <v>0</v>
      </c>
      <c r="T29" s="223">
        <f t="shared" si="10"/>
        <v>0</v>
      </c>
      <c r="V29" s="9"/>
      <c r="W29" s="126"/>
      <c r="X29" s="116"/>
      <c r="Y29" s="447"/>
      <c r="Z29" s="455" t="s">
        <v>4</v>
      </c>
      <c r="AA29" s="456"/>
      <c r="AB29" s="456"/>
      <c r="AC29" s="456"/>
      <c r="AD29" s="456"/>
      <c r="AE29" s="457"/>
      <c r="AF29" s="240">
        <f>ROUNDDOWN(AF19*24*AF24,0)</f>
        <v>0</v>
      </c>
      <c r="AG29" s="240">
        <f>ROUNDDOWN(AG19*24*AG24,0)</f>
        <v>0</v>
      </c>
      <c r="AH29" s="240">
        <f t="shared" ref="AH29" si="18">ROUNDDOWN(AH19*24*AH24,0)</f>
        <v>0</v>
      </c>
      <c r="AI29" s="219"/>
      <c r="AJ29" s="219"/>
      <c r="AK29" s="219"/>
      <c r="AL29" s="219"/>
      <c r="AM29" s="219"/>
      <c r="AN29" s="219"/>
      <c r="AO29" s="219"/>
      <c r="AP29" s="245">
        <f t="shared" si="12"/>
        <v>0</v>
      </c>
      <c r="AR29" s="126"/>
    </row>
    <row r="30" spans="1:46" ht="18" customHeight="1" x14ac:dyDescent="0.15">
      <c r="A30" s="9"/>
      <c r="B30" s="116"/>
      <c r="C30" s="446" t="s">
        <v>12</v>
      </c>
      <c r="D30" s="446"/>
      <c r="E30" s="446"/>
      <c r="F30" s="446"/>
      <c r="G30" s="446"/>
      <c r="H30" s="446"/>
      <c r="I30" s="446"/>
      <c r="J30" s="220">
        <f t="shared" ref="J30:T30" si="19">SUM(J25:J29)</f>
        <v>0</v>
      </c>
      <c r="K30" s="220">
        <f t="shared" si="19"/>
        <v>0</v>
      </c>
      <c r="L30" s="220">
        <f t="shared" si="19"/>
        <v>0</v>
      </c>
      <c r="M30" s="220">
        <f t="shared" si="19"/>
        <v>0</v>
      </c>
      <c r="N30" s="220">
        <f t="shared" si="19"/>
        <v>0</v>
      </c>
      <c r="O30" s="220">
        <f t="shared" si="19"/>
        <v>0</v>
      </c>
      <c r="P30" s="220">
        <f>SUM(P25:P29)</f>
        <v>0</v>
      </c>
      <c r="Q30" s="220">
        <f>SUM(Q25:Q29)</f>
        <v>0</v>
      </c>
      <c r="R30" s="220">
        <f>SUM(R25:R29)</f>
        <v>0</v>
      </c>
      <c r="S30" s="220">
        <f>SUM(S25:S29)</f>
        <v>0</v>
      </c>
      <c r="T30" s="220">
        <f t="shared" si="19"/>
        <v>0</v>
      </c>
      <c r="V30" s="9"/>
      <c r="W30" s="126"/>
      <c r="X30" s="116"/>
      <c r="Y30" s="446" t="s">
        <v>12</v>
      </c>
      <c r="Z30" s="446"/>
      <c r="AA30" s="446"/>
      <c r="AB30" s="446"/>
      <c r="AC30" s="446"/>
      <c r="AD30" s="446"/>
      <c r="AE30" s="446"/>
      <c r="AF30" s="241">
        <f t="shared" ref="AF30:AH30" si="20">SUM(AF25:AF29)</f>
        <v>62500</v>
      </c>
      <c r="AG30" s="241">
        <f t="shared" si="20"/>
        <v>56250</v>
      </c>
      <c r="AH30" s="241">
        <f t="shared" si="20"/>
        <v>50000</v>
      </c>
      <c r="AI30" s="220"/>
      <c r="AJ30" s="220"/>
      <c r="AK30" s="220"/>
      <c r="AL30" s="220"/>
      <c r="AM30" s="220"/>
      <c r="AN30" s="220"/>
      <c r="AO30" s="220"/>
      <c r="AP30" s="241">
        <f t="shared" ref="AP30" si="21">SUM(AP25:AP29)</f>
        <v>168750</v>
      </c>
      <c r="AR30" s="126"/>
    </row>
    <row r="31" spans="1:46" ht="15" customHeight="1" x14ac:dyDescent="0.15">
      <c r="A31" s="9"/>
      <c r="B31" s="116"/>
      <c r="C31" s="116"/>
      <c r="D31" s="116"/>
      <c r="E31" s="116"/>
      <c r="F31" s="116"/>
      <c r="G31" s="116"/>
      <c r="H31" s="116"/>
      <c r="I31" s="116"/>
      <c r="J31" s="116"/>
      <c r="K31" s="116"/>
      <c r="L31" s="116"/>
      <c r="M31" s="116"/>
      <c r="N31" s="116"/>
      <c r="O31" s="116"/>
      <c r="P31" s="116"/>
      <c r="Q31" s="116"/>
      <c r="R31" s="116"/>
      <c r="S31" s="116"/>
      <c r="T31" s="121"/>
      <c r="V31" s="9"/>
      <c r="W31" s="126"/>
      <c r="X31" s="116"/>
      <c r="Y31" s="116"/>
      <c r="Z31" s="116"/>
      <c r="AA31" s="116"/>
      <c r="AB31" s="116"/>
      <c r="AC31" s="116"/>
      <c r="AD31" s="116"/>
      <c r="AE31" s="116"/>
      <c r="AF31" s="116"/>
      <c r="AG31" s="116"/>
      <c r="AH31" s="116"/>
      <c r="AI31" s="116"/>
      <c r="AJ31" s="116"/>
      <c r="AK31" s="116"/>
      <c r="AL31" s="116"/>
      <c r="AM31" s="116"/>
      <c r="AN31" s="116"/>
      <c r="AO31" s="116"/>
      <c r="AP31" s="121"/>
      <c r="AR31" s="126"/>
    </row>
    <row r="32" spans="1:46" ht="15" customHeight="1" x14ac:dyDescent="0.15">
      <c r="A32" s="9"/>
      <c r="B32" s="116"/>
      <c r="C32" s="116" t="s">
        <v>129</v>
      </c>
      <c r="D32" s="116"/>
      <c r="E32" s="116"/>
      <c r="F32" s="116"/>
      <c r="G32" s="116"/>
      <c r="H32" s="116"/>
      <c r="I32" s="116"/>
      <c r="J32" s="116"/>
      <c r="K32" s="116"/>
      <c r="L32" s="116"/>
      <c r="M32" s="116"/>
      <c r="N32" s="116"/>
      <c r="O32" s="116"/>
      <c r="P32" s="116"/>
      <c r="Q32" s="116"/>
      <c r="R32" s="116"/>
      <c r="S32" s="116"/>
      <c r="T32" s="121"/>
      <c r="V32" s="9"/>
      <c r="W32" s="126"/>
      <c r="X32" s="116"/>
      <c r="Y32" s="116" t="s">
        <v>129</v>
      </c>
      <c r="Z32" s="116"/>
      <c r="AA32" s="116"/>
      <c r="AB32" s="116"/>
      <c r="AC32" s="116"/>
      <c r="AD32" s="116"/>
      <c r="AE32" s="116"/>
      <c r="AF32" s="116"/>
      <c r="AG32" s="116"/>
      <c r="AH32" s="116"/>
      <c r="AI32" s="116"/>
      <c r="AJ32" s="116"/>
      <c r="AK32" s="116"/>
      <c r="AL32" s="116"/>
      <c r="AM32" s="116"/>
      <c r="AN32" s="116"/>
      <c r="AO32" s="116"/>
      <c r="AP32" s="121"/>
      <c r="AR32" s="126"/>
    </row>
    <row r="33" spans="1:44" ht="15" customHeight="1" x14ac:dyDescent="0.15">
      <c r="A33" s="9"/>
      <c r="B33" s="116"/>
      <c r="C33" s="437"/>
      <c r="D33" s="438"/>
      <c r="E33" s="438"/>
      <c r="F33" s="438"/>
      <c r="G33" s="438"/>
      <c r="H33" s="438"/>
      <c r="I33" s="438"/>
      <c r="J33" s="438"/>
      <c r="K33" s="438"/>
      <c r="L33" s="438"/>
      <c r="M33" s="438"/>
      <c r="N33" s="438"/>
      <c r="O33" s="438"/>
      <c r="P33" s="438"/>
      <c r="Q33" s="438"/>
      <c r="R33" s="438"/>
      <c r="S33" s="438"/>
      <c r="T33" s="439"/>
      <c r="V33" s="9"/>
      <c r="W33" s="126"/>
      <c r="X33" s="116"/>
      <c r="Y33" s="437"/>
      <c r="Z33" s="438"/>
      <c r="AA33" s="438"/>
      <c r="AB33" s="438"/>
      <c r="AC33" s="438"/>
      <c r="AD33" s="438"/>
      <c r="AE33" s="438"/>
      <c r="AF33" s="438"/>
      <c r="AG33" s="438"/>
      <c r="AH33" s="438"/>
      <c r="AI33" s="438"/>
      <c r="AJ33" s="438"/>
      <c r="AK33" s="438"/>
      <c r="AL33" s="438"/>
      <c r="AM33" s="438"/>
      <c r="AN33" s="438"/>
      <c r="AO33" s="438"/>
      <c r="AP33" s="439"/>
      <c r="AR33" s="126"/>
    </row>
    <row r="34" spans="1:44" ht="15" customHeight="1" x14ac:dyDescent="0.15">
      <c r="A34" s="9"/>
      <c r="B34" s="116"/>
      <c r="C34" s="440"/>
      <c r="D34" s="441"/>
      <c r="E34" s="441"/>
      <c r="F34" s="441"/>
      <c r="G34" s="441"/>
      <c r="H34" s="441"/>
      <c r="I34" s="441"/>
      <c r="J34" s="441"/>
      <c r="K34" s="441"/>
      <c r="L34" s="441"/>
      <c r="M34" s="441"/>
      <c r="N34" s="441"/>
      <c r="O34" s="441"/>
      <c r="P34" s="441"/>
      <c r="Q34" s="441"/>
      <c r="R34" s="441"/>
      <c r="S34" s="441"/>
      <c r="T34" s="442"/>
      <c r="V34" s="9"/>
      <c r="W34" s="126"/>
      <c r="X34" s="116"/>
      <c r="Y34" s="440"/>
      <c r="Z34" s="441"/>
      <c r="AA34" s="441"/>
      <c r="AB34" s="441"/>
      <c r="AC34" s="441"/>
      <c r="AD34" s="441"/>
      <c r="AE34" s="441"/>
      <c r="AF34" s="441"/>
      <c r="AG34" s="441"/>
      <c r="AH34" s="441"/>
      <c r="AI34" s="441"/>
      <c r="AJ34" s="441"/>
      <c r="AK34" s="441"/>
      <c r="AL34" s="441"/>
      <c r="AM34" s="441"/>
      <c r="AN34" s="441"/>
      <c r="AO34" s="441"/>
      <c r="AP34" s="442"/>
      <c r="AR34" s="126"/>
    </row>
    <row r="35" spans="1:44" ht="15" customHeight="1" x14ac:dyDescent="0.15">
      <c r="A35" s="9"/>
      <c r="B35" s="116"/>
      <c r="C35" s="440"/>
      <c r="D35" s="441"/>
      <c r="E35" s="441"/>
      <c r="F35" s="441"/>
      <c r="G35" s="441"/>
      <c r="H35" s="441"/>
      <c r="I35" s="441"/>
      <c r="J35" s="441"/>
      <c r="K35" s="441"/>
      <c r="L35" s="441"/>
      <c r="M35" s="441"/>
      <c r="N35" s="441"/>
      <c r="O35" s="441"/>
      <c r="P35" s="441"/>
      <c r="Q35" s="441"/>
      <c r="R35" s="441"/>
      <c r="S35" s="441"/>
      <c r="T35" s="442"/>
      <c r="V35" s="9"/>
      <c r="W35" s="126"/>
      <c r="X35" s="116"/>
      <c r="Y35" s="440"/>
      <c r="Z35" s="441"/>
      <c r="AA35" s="441"/>
      <c r="AB35" s="441"/>
      <c r="AC35" s="441"/>
      <c r="AD35" s="441"/>
      <c r="AE35" s="441"/>
      <c r="AF35" s="441"/>
      <c r="AG35" s="441"/>
      <c r="AH35" s="441"/>
      <c r="AI35" s="441"/>
      <c r="AJ35" s="441"/>
      <c r="AK35" s="441"/>
      <c r="AL35" s="441"/>
      <c r="AM35" s="441"/>
      <c r="AN35" s="441"/>
      <c r="AO35" s="441"/>
      <c r="AP35" s="442"/>
      <c r="AR35" s="126"/>
    </row>
    <row r="36" spans="1:44" ht="15" customHeight="1" x14ac:dyDescent="0.15">
      <c r="A36" s="9"/>
      <c r="B36" s="116"/>
      <c r="C36" s="440"/>
      <c r="D36" s="441"/>
      <c r="E36" s="441"/>
      <c r="F36" s="441"/>
      <c r="G36" s="441"/>
      <c r="H36" s="441"/>
      <c r="I36" s="441"/>
      <c r="J36" s="441"/>
      <c r="K36" s="441"/>
      <c r="L36" s="441"/>
      <c r="M36" s="441"/>
      <c r="N36" s="441"/>
      <c r="O36" s="441"/>
      <c r="P36" s="441"/>
      <c r="Q36" s="441"/>
      <c r="R36" s="441"/>
      <c r="S36" s="441"/>
      <c r="T36" s="442"/>
      <c r="V36" s="9"/>
      <c r="W36" s="126"/>
      <c r="X36" s="116"/>
      <c r="Y36" s="440"/>
      <c r="Z36" s="441"/>
      <c r="AA36" s="441"/>
      <c r="AB36" s="441"/>
      <c r="AC36" s="441"/>
      <c r="AD36" s="441"/>
      <c r="AE36" s="441"/>
      <c r="AF36" s="441"/>
      <c r="AG36" s="441"/>
      <c r="AH36" s="441"/>
      <c r="AI36" s="441"/>
      <c r="AJ36" s="441"/>
      <c r="AK36" s="441"/>
      <c r="AL36" s="441"/>
      <c r="AM36" s="441"/>
      <c r="AN36" s="441"/>
      <c r="AO36" s="441"/>
      <c r="AP36" s="442"/>
      <c r="AR36" s="126"/>
    </row>
    <row r="37" spans="1:44" ht="15" customHeight="1" x14ac:dyDescent="0.15">
      <c r="A37" s="9"/>
      <c r="B37" s="116"/>
      <c r="C37" s="440"/>
      <c r="D37" s="441"/>
      <c r="E37" s="441"/>
      <c r="F37" s="441"/>
      <c r="G37" s="441"/>
      <c r="H37" s="441"/>
      <c r="I37" s="441"/>
      <c r="J37" s="441"/>
      <c r="K37" s="441"/>
      <c r="L37" s="441"/>
      <c r="M37" s="441"/>
      <c r="N37" s="441"/>
      <c r="O37" s="441"/>
      <c r="P37" s="441"/>
      <c r="Q37" s="441"/>
      <c r="R37" s="441"/>
      <c r="S37" s="441"/>
      <c r="T37" s="442"/>
      <c r="V37" s="9"/>
      <c r="W37" s="126"/>
      <c r="X37" s="116"/>
      <c r="Y37" s="440"/>
      <c r="Z37" s="441"/>
      <c r="AA37" s="441"/>
      <c r="AB37" s="441"/>
      <c r="AC37" s="441"/>
      <c r="AD37" s="441"/>
      <c r="AE37" s="441"/>
      <c r="AF37" s="441"/>
      <c r="AG37" s="441"/>
      <c r="AH37" s="441"/>
      <c r="AI37" s="441"/>
      <c r="AJ37" s="441"/>
      <c r="AK37" s="441"/>
      <c r="AL37" s="441"/>
      <c r="AM37" s="441"/>
      <c r="AN37" s="441"/>
      <c r="AO37" s="441"/>
      <c r="AP37" s="442"/>
      <c r="AR37" s="126"/>
    </row>
    <row r="38" spans="1:44" ht="15" customHeight="1" x14ac:dyDescent="0.15">
      <c r="A38" s="9"/>
      <c r="B38" s="116"/>
      <c r="C38" s="443"/>
      <c r="D38" s="444"/>
      <c r="E38" s="444"/>
      <c r="F38" s="444"/>
      <c r="G38" s="444"/>
      <c r="H38" s="444"/>
      <c r="I38" s="444"/>
      <c r="J38" s="444"/>
      <c r="K38" s="444"/>
      <c r="L38" s="444"/>
      <c r="M38" s="444"/>
      <c r="N38" s="444"/>
      <c r="O38" s="444"/>
      <c r="P38" s="444"/>
      <c r="Q38" s="444"/>
      <c r="R38" s="444"/>
      <c r="S38" s="444"/>
      <c r="T38" s="445"/>
      <c r="V38" s="9"/>
      <c r="W38" s="126"/>
      <c r="X38" s="116"/>
      <c r="Y38" s="443"/>
      <c r="Z38" s="444"/>
      <c r="AA38" s="444"/>
      <c r="AB38" s="444"/>
      <c r="AC38" s="444"/>
      <c r="AD38" s="444"/>
      <c r="AE38" s="444"/>
      <c r="AF38" s="444"/>
      <c r="AG38" s="444"/>
      <c r="AH38" s="444"/>
      <c r="AI38" s="444"/>
      <c r="AJ38" s="444"/>
      <c r="AK38" s="444"/>
      <c r="AL38" s="444"/>
      <c r="AM38" s="444"/>
      <c r="AN38" s="444"/>
      <c r="AO38" s="444"/>
      <c r="AP38" s="445"/>
      <c r="AR38" s="126"/>
    </row>
    <row r="39" spans="1:44" ht="15" customHeight="1" x14ac:dyDescent="0.15">
      <c r="A39" s="9"/>
      <c r="B39" s="116"/>
      <c r="C39" s="343"/>
      <c r="D39" s="343"/>
      <c r="E39" s="343"/>
      <c r="F39" s="343"/>
      <c r="G39" s="343"/>
      <c r="H39" s="343"/>
      <c r="I39" s="343"/>
      <c r="J39" s="343"/>
      <c r="K39" s="343"/>
      <c r="L39" s="343"/>
      <c r="M39" s="343"/>
      <c r="N39" s="343"/>
      <c r="O39" s="343"/>
      <c r="P39" s="343"/>
      <c r="Q39" s="343"/>
      <c r="R39" s="343"/>
      <c r="S39" s="343"/>
      <c r="T39" s="343"/>
      <c r="V39" s="9"/>
      <c r="W39" s="126"/>
      <c r="X39" s="116"/>
      <c r="Y39" s="343"/>
      <c r="Z39" s="343"/>
      <c r="AA39" s="343"/>
      <c r="AB39" s="343"/>
      <c r="AC39" s="343"/>
      <c r="AD39" s="343"/>
      <c r="AE39" s="343"/>
      <c r="AF39" s="343"/>
      <c r="AG39" s="343"/>
      <c r="AH39" s="343"/>
      <c r="AI39" s="343"/>
      <c r="AJ39" s="343"/>
      <c r="AK39" s="343"/>
      <c r="AL39" s="343"/>
      <c r="AM39" s="343"/>
      <c r="AN39" s="343"/>
      <c r="AO39" s="343"/>
      <c r="AP39" s="343"/>
      <c r="AR39" s="126"/>
    </row>
    <row r="40" spans="1:44" ht="15" customHeight="1" x14ac:dyDescent="0.15">
      <c r="A40" s="9"/>
      <c r="B40" s="9"/>
      <c r="C40" s="9"/>
      <c r="D40" s="9"/>
      <c r="E40" s="9"/>
      <c r="F40" s="9"/>
      <c r="G40" s="9"/>
      <c r="H40" s="9"/>
      <c r="I40" s="9"/>
      <c r="J40" s="9"/>
      <c r="K40" s="9"/>
      <c r="L40" s="9"/>
      <c r="M40" s="9"/>
      <c r="N40" s="9"/>
      <c r="O40" s="9"/>
      <c r="P40" s="9"/>
      <c r="Q40" s="9"/>
      <c r="R40" s="9"/>
      <c r="S40" s="9"/>
      <c r="T40" s="9"/>
      <c r="U40" s="9"/>
      <c r="V40" s="9"/>
      <c r="W40" s="126"/>
      <c r="X40" s="126"/>
      <c r="Y40" s="126"/>
      <c r="Z40" s="126"/>
      <c r="AA40" s="126"/>
      <c r="AB40" s="126"/>
      <c r="AC40" s="126"/>
      <c r="AD40" s="126"/>
      <c r="AE40" s="126"/>
      <c r="AF40" s="126"/>
      <c r="AG40" s="126"/>
      <c r="AH40" s="126"/>
      <c r="AI40" s="126"/>
      <c r="AJ40" s="126"/>
      <c r="AK40" s="126"/>
      <c r="AL40" s="126"/>
      <c r="AM40" s="126"/>
      <c r="AN40" s="126"/>
      <c r="AO40" s="126"/>
      <c r="AP40" s="126"/>
      <c r="AQ40" s="126"/>
      <c r="AR40" s="126"/>
    </row>
  </sheetData>
  <mergeCells count="66">
    <mergeCell ref="B2:U2"/>
    <mergeCell ref="X2:AQ2"/>
    <mergeCell ref="M9:N9"/>
    <mergeCell ref="M10:N10"/>
    <mergeCell ref="M11:N11"/>
    <mergeCell ref="O9:T9"/>
    <mergeCell ref="O10:T10"/>
    <mergeCell ref="O11:T11"/>
    <mergeCell ref="C9:E11"/>
    <mergeCell ref="L9:L11"/>
    <mergeCell ref="F9:K11"/>
    <mergeCell ref="C8:T8"/>
    <mergeCell ref="Y8:AP8"/>
    <mergeCell ref="Y9:AA11"/>
    <mergeCell ref="AB9:AG11"/>
    <mergeCell ref="AH9:AH11"/>
    <mergeCell ref="D18:I18"/>
    <mergeCell ref="J22:S22"/>
    <mergeCell ref="D19:I19"/>
    <mergeCell ref="C20:I20"/>
    <mergeCell ref="C22:I23"/>
    <mergeCell ref="T13:T14"/>
    <mergeCell ref="J13:S13"/>
    <mergeCell ref="C13:I14"/>
    <mergeCell ref="C30:I30"/>
    <mergeCell ref="C25:C29"/>
    <mergeCell ref="D25:I25"/>
    <mergeCell ref="D26:I26"/>
    <mergeCell ref="D27:I27"/>
    <mergeCell ref="D28:I28"/>
    <mergeCell ref="D29:I29"/>
    <mergeCell ref="T22:T24"/>
    <mergeCell ref="C24:I24"/>
    <mergeCell ref="C15:C19"/>
    <mergeCell ref="D15:I15"/>
    <mergeCell ref="D16:I16"/>
    <mergeCell ref="D17:I17"/>
    <mergeCell ref="Y20:AE20"/>
    <mergeCell ref="Y22:AE23"/>
    <mergeCell ref="AF22:AO22"/>
    <mergeCell ref="AP22:AP24"/>
    <mergeCell ref="Y24:AE24"/>
    <mergeCell ref="Y13:AE14"/>
    <mergeCell ref="AF13:AO13"/>
    <mergeCell ref="AP13:AP14"/>
    <mergeCell ref="Y15:Y19"/>
    <mergeCell ref="Z15:AE15"/>
    <mergeCell ref="Z16:AE16"/>
    <mergeCell ref="Z17:AE17"/>
    <mergeCell ref="Z18:AE18"/>
    <mergeCell ref="Z19:AE19"/>
    <mergeCell ref="AI9:AJ9"/>
    <mergeCell ref="AI10:AJ10"/>
    <mergeCell ref="AI11:AJ11"/>
    <mergeCell ref="AK9:AP9"/>
    <mergeCell ref="AK10:AP10"/>
    <mergeCell ref="AK11:AP11"/>
    <mergeCell ref="C33:T38"/>
    <mergeCell ref="Y33:AP38"/>
    <mergeCell ref="Y30:AE30"/>
    <mergeCell ref="Y25:Y29"/>
    <mergeCell ref="Z25:AE25"/>
    <mergeCell ref="Z26:AE26"/>
    <mergeCell ref="Z27:AE27"/>
    <mergeCell ref="Z28:AE28"/>
    <mergeCell ref="Z29:AE29"/>
  </mergeCells>
  <phoneticPr fontId="1"/>
  <conditionalFormatting sqref="R7">
    <cfRule type="expression" dxfId="195" priority="7">
      <formula>R7&lt;&gt;""</formula>
    </cfRule>
  </conditionalFormatting>
  <conditionalFormatting sqref="AP7">
    <cfRule type="expression" dxfId="194" priority="3">
      <formula>AP7&lt;&gt;""</formula>
    </cfRule>
  </conditionalFormatting>
  <conditionalFormatting sqref="AN7">
    <cfRule type="expression" dxfId="193" priority="4">
      <formula>AN7&lt;&gt;""</formula>
    </cfRule>
  </conditionalFormatting>
  <conditionalFormatting sqref="T7">
    <cfRule type="expression" dxfId="192" priority="1">
      <formula>T7&lt;&gt;""</formula>
    </cfRule>
  </conditionalFormatting>
  <printOptions horizontalCentered="1"/>
  <pageMargins left="0.59055118110236227" right="0.59055118110236227" top="0.59055118110236227" bottom="0.59055118110236227" header="0.31496062992125984" footer="0.31496062992125984"/>
  <pageSetup paperSize="9" scale="98" fitToHeight="0" orientation="landscape" r:id="rId1"/>
  <ignoredErrors>
    <ignoredError sqref="K27:K29" formula="1"/>
  </ignoredError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9" tint="0.39997558519241921"/>
    <pageSetUpPr fitToPage="1"/>
  </sheetPr>
  <dimension ref="A1:ER262"/>
  <sheetViews>
    <sheetView showGridLines="0" zoomScale="110" zoomScaleNormal="110" zoomScaleSheetLayoutView="70" workbookViewId="0">
      <selection activeCell="BC14" sqref="BC14:BD14"/>
    </sheetView>
  </sheetViews>
  <sheetFormatPr defaultColWidth="3.125" defaultRowHeight="15" customHeight="1" x14ac:dyDescent="0.15"/>
  <cols>
    <col min="1" max="1" width="2.375" style="101" customWidth="1"/>
    <col min="2" max="2" width="2.5" style="101" customWidth="1"/>
    <col min="3" max="16" width="3.25" style="101" customWidth="1"/>
    <col min="17" max="18" width="3.25" style="101" hidden="1" customWidth="1"/>
    <col min="19" max="31" width="3.25" style="101" customWidth="1"/>
    <col min="32" max="32" width="2.5" style="101" customWidth="1"/>
    <col min="33" max="33" width="2.375" style="101" customWidth="1"/>
    <col min="34" max="34" width="2.5" style="101" customWidth="1"/>
    <col min="35" max="48" width="3.25" style="101" customWidth="1"/>
    <col min="49" max="50" width="3.25" style="101" hidden="1" customWidth="1"/>
    <col min="51" max="63" width="3.25" style="101" customWidth="1"/>
    <col min="64" max="65" width="2.5" style="101" customWidth="1"/>
    <col min="66" max="66" width="2.375" style="101" customWidth="1"/>
    <col min="67" max="85" width="2.5" style="101" customWidth="1"/>
    <col min="86" max="86" width="17.625" style="101" customWidth="1"/>
    <col min="87" max="87" width="6.625" style="101" bestFit="1" customWidth="1"/>
    <col min="88" max="88" width="9.625" style="101" customWidth="1"/>
    <col min="89" max="16384" width="3.125" style="101"/>
  </cols>
  <sheetData>
    <row r="1" spans="1:148" ht="8.65" customHeight="1" x14ac:dyDescent="0.15">
      <c r="A1" s="1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112"/>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3"/>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73"/>
      <c r="ER1" s="73"/>
    </row>
    <row r="2" spans="1:148" s="267" customFormat="1" ht="22.15" customHeight="1" x14ac:dyDescent="0.15">
      <c r="A2" s="25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260"/>
      <c r="AG2" s="261"/>
      <c r="AH2" s="487" t="s">
        <v>56</v>
      </c>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262"/>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c r="DM2" s="263"/>
      <c r="DN2" s="263"/>
      <c r="DO2" s="263"/>
      <c r="DP2" s="264"/>
      <c r="DQ2" s="265"/>
      <c r="DR2" s="265"/>
      <c r="DS2" s="265"/>
      <c r="DT2" s="265"/>
      <c r="DU2" s="265"/>
      <c r="DV2" s="265"/>
      <c r="DW2" s="265"/>
      <c r="DX2" s="265"/>
      <c r="DY2" s="265"/>
      <c r="DZ2" s="265"/>
      <c r="EA2" s="265"/>
      <c r="EB2" s="265"/>
      <c r="EC2" s="265"/>
      <c r="ED2" s="265"/>
      <c r="EE2" s="265"/>
      <c r="EF2" s="265"/>
      <c r="EG2" s="265"/>
      <c r="EH2" s="265"/>
      <c r="EI2" s="265"/>
      <c r="EJ2" s="265"/>
      <c r="EK2" s="265"/>
      <c r="EL2" s="265"/>
      <c r="EM2" s="265"/>
      <c r="EN2" s="265"/>
      <c r="EO2" s="265"/>
      <c r="EP2" s="265"/>
      <c r="EQ2" s="266"/>
      <c r="ER2" s="266"/>
    </row>
    <row r="3" spans="1:148" s="258" customFormat="1" ht="7.9" customHeight="1" x14ac:dyDescent="0.15">
      <c r="A3" s="255"/>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56"/>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7"/>
      <c r="DQ3" s="253"/>
      <c r="DR3" s="253"/>
      <c r="DS3" s="253"/>
      <c r="DT3" s="253"/>
      <c r="DU3" s="253"/>
      <c r="DV3" s="253"/>
      <c r="DW3" s="253"/>
      <c r="DX3" s="253"/>
      <c r="DY3" s="253"/>
      <c r="DZ3" s="253"/>
      <c r="EA3" s="253"/>
      <c r="EB3" s="253"/>
      <c r="EC3" s="253"/>
      <c r="ED3" s="253"/>
      <c r="EE3" s="253"/>
      <c r="EF3" s="253"/>
      <c r="EG3" s="253"/>
      <c r="EH3" s="253"/>
      <c r="EI3" s="253"/>
      <c r="EJ3" s="253"/>
      <c r="EK3" s="253"/>
      <c r="EL3" s="253"/>
      <c r="EM3" s="253"/>
      <c r="EN3" s="253"/>
      <c r="EO3" s="253"/>
      <c r="EP3" s="253"/>
      <c r="EQ3" s="252"/>
      <c r="ER3" s="252"/>
    </row>
    <row r="4" spans="1:148" s="258" customFormat="1" ht="17.649999999999999" customHeight="1" x14ac:dyDescent="0.15">
      <c r="A4" s="255"/>
      <c r="B4" s="45"/>
      <c r="C4" s="45" t="s">
        <v>113</v>
      </c>
      <c r="D4" s="45" t="s">
        <v>112</v>
      </c>
      <c r="E4" s="45"/>
      <c r="F4" s="45"/>
      <c r="G4" s="45"/>
      <c r="H4" s="45"/>
      <c r="I4" s="45" t="s">
        <v>110</v>
      </c>
      <c r="J4" s="45"/>
      <c r="K4" s="45"/>
      <c r="L4" s="45"/>
      <c r="M4" s="45"/>
      <c r="N4" s="45"/>
      <c r="O4" s="45"/>
      <c r="P4" s="45"/>
      <c r="Q4" s="45"/>
      <c r="R4" s="45"/>
      <c r="S4" s="45"/>
      <c r="T4" s="45"/>
      <c r="U4" s="45"/>
      <c r="V4" s="45"/>
      <c r="W4" s="45"/>
      <c r="X4" s="45"/>
      <c r="Y4" s="45"/>
      <c r="Z4" s="45"/>
      <c r="AA4" s="45"/>
      <c r="AB4" s="45"/>
      <c r="AC4" s="45"/>
      <c r="AD4" s="45"/>
      <c r="AE4" s="271" t="s">
        <v>109</v>
      </c>
      <c r="AF4" s="45"/>
      <c r="AG4" s="256"/>
      <c r="AH4" s="89"/>
      <c r="AI4" s="89" t="s">
        <v>111</v>
      </c>
      <c r="AJ4" s="272" t="s">
        <v>118</v>
      </c>
      <c r="AK4" s="89"/>
      <c r="AL4" s="89"/>
      <c r="AM4" s="89"/>
      <c r="AN4" s="89"/>
      <c r="AO4" s="89"/>
      <c r="AP4" s="89"/>
      <c r="AQ4" s="89"/>
      <c r="AR4" s="89"/>
      <c r="AS4" s="89"/>
      <c r="AT4" s="89"/>
      <c r="AU4" s="89"/>
      <c r="AV4" s="89"/>
      <c r="AW4" s="89"/>
      <c r="AX4" s="89"/>
      <c r="AY4" s="89"/>
      <c r="AZ4" s="89" t="s">
        <v>119</v>
      </c>
      <c r="BA4" s="89"/>
      <c r="BB4" s="89"/>
      <c r="BC4" s="89"/>
      <c r="BD4" s="89"/>
      <c r="BE4" s="89"/>
      <c r="BF4" s="89"/>
      <c r="BG4" s="89"/>
      <c r="BH4" s="89"/>
      <c r="BI4" s="89"/>
      <c r="BJ4" s="89"/>
      <c r="BK4" s="89"/>
      <c r="BL4" s="89"/>
      <c r="BM4" s="74"/>
      <c r="BN4" s="74"/>
      <c r="BO4" s="74"/>
      <c r="BV4" s="74"/>
      <c r="BW4" s="74"/>
      <c r="BX4" s="74"/>
      <c r="BY4" s="74"/>
      <c r="BZ4" s="74"/>
      <c r="CA4" s="74"/>
      <c r="CB4" s="74"/>
      <c r="CC4" s="74"/>
      <c r="CD4" s="74"/>
      <c r="CE4" s="74"/>
      <c r="CF4" s="74"/>
      <c r="CG4" s="74"/>
      <c r="CH4" s="74"/>
      <c r="CI4" s="74"/>
      <c r="CJ4" s="74"/>
      <c r="CK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91"/>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row>
    <row r="5" spans="1:148" s="258" customFormat="1" ht="9.4" customHeight="1" x14ac:dyDescent="0.15">
      <c r="A5" s="255"/>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56"/>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53"/>
      <c r="BN5" s="253"/>
      <c r="BO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2"/>
      <c r="DQ5" s="253"/>
      <c r="DR5" s="253"/>
      <c r="DS5" s="253"/>
      <c r="DT5" s="253"/>
      <c r="DU5" s="253"/>
      <c r="DV5" s="253"/>
      <c r="DW5" s="253"/>
      <c r="DX5" s="252"/>
      <c r="DY5" s="252"/>
      <c r="DZ5" s="252"/>
      <c r="EA5" s="252"/>
      <c r="EB5" s="252"/>
      <c r="EC5" s="252"/>
      <c r="ED5" s="252"/>
      <c r="EE5" s="252"/>
      <c r="EF5" s="252"/>
      <c r="EG5" s="252"/>
      <c r="EH5" s="252"/>
      <c r="EI5" s="252"/>
      <c r="EJ5" s="252"/>
      <c r="EK5" s="252"/>
      <c r="EL5" s="252"/>
      <c r="EM5" s="252"/>
      <c r="EN5" s="252"/>
      <c r="EO5" s="253"/>
      <c r="EP5" s="253"/>
      <c r="EQ5" s="252"/>
      <c r="ER5" s="252"/>
    </row>
    <row r="6" spans="1:148" s="102" customFormat="1" ht="20.100000000000001" customHeight="1" x14ac:dyDescent="0.15">
      <c r="A6" s="16"/>
      <c r="B6" s="65"/>
      <c r="C6" s="58" t="s">
        <v>146</v>
      </c>
      <c r="D6" s="59"/>
      <c r="E6" s="59"/>
      <c r="F6" s="59"/>
      <c r="G6" s="59"/>
      <c r="H6" s="59"/>
      <c r="I6" s="59"/>
      <c r="J6" s="59"/>
      <c r="K6" s="59"/>
      <c r="L6" s="59"/>
      <c r="M6" s="59"/>
      <c r="N6" s="59"/>
      <c r="O6" s="59"/>
      <c r="P6" s="59"/>
      <c r="Q6" s="59"/>
      <c r="R6" s="59"/>
      <c r="S6" s="65"/>
      <c r="T6" s="572" t="s">
        <v>48</v>
      </c>
      <c r="U6" s="572"/>
      <c r="V6" s="598"/>
      <c r="W6" s="598"/>
      <c r="X6" s="598"/>
      <c r="Y6" s="574" t="s">
        <v>49</v>
      </c>
      <c r="Z6" s="574"/>
      <c r="AA6" s="597"/>
      <c r="AB6" s="597"/>
      <c r="AC6" s="597"/>
      <c r="AD6" s="597"/>
      <c r="AE6" s="65"/>
      <c r="AF6" s="16"/>
      <c r="AG6" s="113"/>
      <c r="AH6" s="65"/>
      <c r="AI6" s="58" t="s">
        <v>146</v>
      </c>
      <c r="AJ6" s="59"/>
      <c r="AK6" s="59"/>
      <c r="AL6" s="59"/>
      <c r="AM6" s="59"/>
      <c r="AN6" s="59"/>
      <c r="AO6" s="59"/>
      <c r="AP6" s="59"/>
      <c r="AQ6" s="59"/>
      <c r="AR6" s="59"/>
      <c r="AS6" s="59"/>
      <c r="AT6" s="59"/>
      <c r="AU6" s="59"/>
      <c r="AV6" s="59"/>
      <c r="AW6" s="59"/>
      <c r="AX6" s="59"/>
      <c r="AY6" s="65"/>
      <c r="AZ6" s="572" t="s">
        <v>48</v>
      </c>
      <c r="BA6" s="572"/>
      <c r="BB6" s="573" t="s">
        <v>104</v>
      </c>
      <c r="BC6" s="573"/>
      <c r="BD6" s="573"/>
      <c r="BE6" s="574" t="s">
        <v>49</v>
      </c>
      <c r="BF6" s="574"/>
      <c r="BG6" s="575">
        <v>44484</v>
      </c>
      <c r="BH6" s="576"/>
      <c r="BI6" s="576"/>
      <c r="BJ6" s="576"/>
      <c r="BK6" s="65"/>
      <c r="BL6" s="113"/>
      <c r="BM6" s="10"/>
      <c r="CI6" s="103"/>
    </row>
    <row r="7" spans="1:148" ht="18" customHeight="1" x14ac:dyDescent="0.15">
      <c r="A7" s="19"/>
      <c r="B7" s="62"/>
      <c r="C7" s="60" t="s">
        <v>171</v>
      </c>
      <c r="D7" s="61"/>
      <c r="E7" s="61"/>
      <c r="F7" s="61"/>
      <c r="G7" s="61"/>
      <c r="H7" s="61"/>
      <c r="I7" s="61"/>
      <c r="J7" s="61"/>
      <c r="K7" s="61"/>
      <c r="L7" s="61"/>
      <c r="M7" s="61"/>
      <c r="N7" s="61"/>
      <c r="O7" s="61"/>
      <c r="P7" s="61"/>
      <c r="Q7" s="61"/>
      <c r="R7" s="61"/>
      <c r="S7" s="61"/>
      <c r="T7" s="61"/>
      <c r="U7" s="61"/>
      <c r="V7" s="61"/>
      <c r="W7" s="61"/>
      <c r="X7" s="61"/>
      <c r="Y7" s="61"/>
      <c r="Z7" s="61"/>
      <c r="AA7" s="100"/>
      <c r="AB7" s="61"/>
      <c r="AC7" s="61"/>
      <c r="AD7" s="61"/>
      <c r="AE7" s="66"/>
      <c r="AF7" s="17"/>
      <c r="AG7" s="112"/>
      <c r="AH7" s="62"/>
      <c r="AI7" s="60" t="s">
        <v>171</v>
      </c>
      <c r="AJ7" s="61"/>
      <c r="AK7" s="61"/>
      <c r="AL7" s="61"/>
      <c r="AM7" s="61"/>
      <c r="AN7" s="61"/>
      <c r="AO7" s="61"/>
      <c r="AP7" s="61"/>
      <c r="AQ7" s="61"/>
      <c r="AR7" s="61"/>
      <c r="AS7" s="61"/>
      <c r="AT7" s="61"/>
      <c r="AU7" s="61"/>
      <c r="AV7" s="61"/>
      <c r="AW7" s="61"/>
      <c r="AX7" s="61"/>
      <c r="AY7" s="61"/>
      <c r="AZ7" s="61"/>
      <c r="BA7" s="61"/>
      <c r="BB7" s="151"/>
      <c r="BC7" s="151"/>
      <c r="BD7" s="151"/>
      <c r="BE7" s="151"/>
      <c r="BF7" s="151"/>
      <c r="BG7" s="152"/>
      <c r="BH7" s="151"/>
      <c r="BI7" s="151"/>
      <c r="BJ7" s="151"/>
      <c r="BK7" s="66"/>
      <c r="BL7" s="115"/>
      <c r="BM7" s="105"/>
      <c r="BN7" s="104"/>
      <c r="BO7" s="104"/>
      <c r="BV7" s="104"/>
      <c r="BW7" s="104"/>
      <c r="BX7" s="104"/>
      <c r="BY7" s="104"/>
      <c r="BZ7" s="104"/>
      <c r="CA7" s="104"/>
      <c r="CB7" s="104"/>
      <c r="CC7" s="104"/>
      <c r="CD7" s="104"/>
      <c r="CE7" s="104"/>
      <c r="CF7" s="104"/>
      <c r="CG7" s="104"/>
      <c r="CI7" s="104"/>
    </row>
    <row r="8" spans="1:148" ht="18" customHeight="1" x14ac:dyDescent="0.15">
      <c r="A8" s="19"/>
      <c r="B8" s="62"/>
      <c r="C8" s="565" t="s">
        <v>158</v>
      </c>
      <c r="D8" s="577"/>
      <c r="E8" s="577"/>
      <c r="F8" s="577"/>
      <c r="G8" s="577"/>
      <c r="H8" s="566"/>
      <c r="I8" s="591">
        <f>基本情報!D23</f>
        <v>0</v>
      </c>
      <c r="J8" s="592"/>
      <c r="K8" s="592"/>
      <c r="L8" s="592"/>
      <c r="M8" s="592"/>
      <c r="N8" s="592"/>
      <c r="O8" s="592"/>
      <c r="P8" s="592"/>
      <c r="Q8" s="592"/>
      <c r="R8" s="592"/>
      <c r="S8" s="592"/>
      <c r="T8" s="592"/>
      <c r="U8" s="592"/>
      <c r="V8" s="592"/>
      <c r="W8" s="592"/>
      <c r="X8" s="592"/>
      <c r="Y8" s="592"/>
      <c r="Z8" s="592"/>
      <c r="AA8" s="592"/>
      <c r="AB8" s="592"/>
      <c r="AC8" s="592"/>
      <c r="AD8" s="593"/>
      <c r="AE8" s="66"/>
      <c r="AF8" s="17"/>
      <c r="AG8" s="112"/>
      <c r="AH8" s="62"/>
      <c r="AI8" s="565" t="s">
        <v>158</v>
      </c>
      <c r="AJ8" s="577"/>
      <c r="AK8" s="577"/>
      <c r="AL8" s="577"/>
      <c r="AM8" s="577"/>
      <c r="AN8" s="566"/>
      <c r="AO8" s="578" t="str">
        <f>基本情報!J23</f>
        <v>環境エナジ―株式会社</v>
      </c>
      <c r="AP8" s="579"/>
      <c r="AQ8" s="579"/>
      <c r="AR8" s="579"/>
      <c r="AS8" s="579"/>
      <c r="AT8" s="579"/>
      <c r="AU8" s="579"/>
      <c r="AV8" s="579"/>
      <c r="AW8" s="579"/>
      <c r="AX8" s="579"/>
      <c r="AY8" s="579"/>
      <c r="AZ8" s="579"/>
      <c r="BA8" s="579"/>
      <c r="BB8" s="579"/>
      <c r="BC8" s="579"/>
      <c r="BD8" s="579"/>
      <c r="BE8" s="579"/>
      <c r="BF8" s="579"/>
      <c r="BG8" s="579"/>
      <c r="BH8" s="579"/>
      <c r="BI8" s="579"/>
      <c r="BJ8" s="580"/>
      <c r="BK8" s="66"/>
      <c r="BL8" s="115"/>
      <c r="BM8" s="104"/>
      <c r="BN8" s="104"/>
      <c r="BO8" s="104"/>
      <c r="BV8" s="104"/>
      <c r="BW8" s="104"/>
      <c r="BX8" s="104"/>
      <c r="BY8" s="104"/>
      <c r="BZ8" s="104"/>
      <c r="CA8" s="104"/>
      <c r="CB8" s="104"/>
      <c r="CC8" s="104"/>
      <c r="CD8" s="104"/>
      <c r="CE8" s="104"/>
      <c r="CF8" s="104"/>
      <c r="CG8" s="104"/>
      <c r="CI8" s="106"/>
    </row>
    <row r="9" spans="1:148" ht="30" customHeight="1" x14ac:dyDescent="0.15">
      <c r="A9" s="19"/>
      <c r="B9" s="62"/>
      <c r="C9" s="552" t="s">
        <v>162</v>
      </c>
      <c r="D9" s="553"/>
      <c r="E9" s="553"/>
      <c r="F9" s="553"/>
      <c r="G9" s="553"/>
      <c r="H9" s="554"/>
      <c r="I9" s="591">
        <f>基本情報!D33</f>
        <v>0</v>
      </c>
      <c r="J9" s="592"/>
      <c r="K9" s="592"/>
      <c r="L9" s="592"/>
      <c r="M9" s="592"/>
      <c r="N9" s="593"/>
      <c r="O9" s="581" t="s">
        <v>7</v>
      </c>
      <c r="P9" s="582"/>
      <c r="Q9" s="97"/>
      <c r="R9" s="98"/>
      <c r="S9" s="552" t="s">
        <v>159</v>
      </c>
      <c r="T9" s="553"/>
      <c r="U9" s="553"/>
      <c r="V9" s="554"/>
      <c r="W9" s="594">
        <f>基本情報!D28</f>
        <v>0</v>
      </c>
      <c r="X9" s="595"/>
      <c r="Y9" s="595"/>
      <c r="Z9" s="595"/>
      <c r="AA9" s="595"/>
      <c r="AB9" s="596"/>
      <c r="AC9" s="581" t="s">
        <v>8</v>
      </c>
      <c r="AD9" s="582"/>
      <c r="AE9" s="66"/>
      <c r="AF9" s="17"/>
      <c r="AG9" s="112"/>
      <c r="AH9" s="62"/>
      <c r="AI9" s="552" t="s">
        <v>162</v>
      </c>
      <c r="AJ9" s="553"/>
      <c r="AK9" s="553"/>
      <c r="AL9" s="553"/>
      <c r="AM9" s="553"/>
      <c r="AN9" s="554"/>
      <c r="AO9" s="578" t="str">
        <f>基本情報!J33</f>
        <v>診断　太郎</v>
      </c>
      <c r="AP9" s="579"/>
      <c r="AQ9" s="579"/>
      <c r="AR9" s="579"/>
      <c r="AS9" s="579"/>
      <c r="AT9" s="580"/>
      <c r="AU9" s="581" t="s">
        <v>7</v>
      </c>
      <c r="AV9" s="582"/>
      <c r="AW9" s="97"/>
      <c r="AX9" s="98"/>
      <c r="AY9" s="552" t="s">
        <v>159</v>
      </c>
      <c r="AZ9" s="553"/>
      <c r="BA9" s="553"/>
      <c r="BB9" s="554"/>
      <c r="BC9" s="583" t="str">
        <f>基本情報!J28</f>
        <v>診断　太郎</v>
      </c>
      <c r="BD9" s="584"/>
      <c r="BE9" s="584"/>
      <c r="BF9" s="584"/>
      <c r="BG9" s="584"/>
      <c r="BH9" s="585"/>
      <c r="BI9" s="581" t="s">
        <v>8</v>
      </c>
      <c r="BJ9" s="582"/>
      <c r="BK9" s="66"/>
      <c r="BL9" s="115"/>
      <c r="BM9" s="104"/>
      <c r="BN9" s="104"/>
      <c r="BO9" s="104"/>
      <c r="BV9" s="104"/>
      <c r="BW9" s="104"/>
      <c r="BX9" s="104"/>
      <c r="BY9" s="104"/>
      <c r="BZ9" s="104"/>
      <c r="CA9" s="104"/>
      <c r="CB9" s="104"/>
      <c r="CC9" s="104"/>
      <c r="CD9" s="104"/>
      <c r="CE9" s="104"/>
      <c r="CF9" s="104"/>
      <c r="CG9" s="104"/>
      <c r="CI9" s="104"/>
      <c r="CM9" s="42"/>
    </row>
    <row r="10" spans="1:148" ht="18" customHeight="1" x14ac:dyDescent="0.15">
      <c r="A10" s="19"/>
      <c r="B10" s="62"/>
      <c r="C10" s="476" t="s">
        <v>173</v>
      </c>
      <c r="D10" s="477"/>
      <c r="E10" s="477"/>
      <c r="F10" s="477"/>
      <c r="G10" s="477"/>
      <c r="H10" s="586"/>
      <c r="I10" s="466" t="s">
        <v>6</v>
      </c>
      <c r="J10" s="467"/>
      <c r="K10" s="467"/>
      <c r="L10" s="467"/>
      <c r="M10" s="467"/>
      <c r="N10" s="590"/>
      <c r="O10" s="488">
        <f>基本情報!D16</f>
        <v>0</v>
      </c>
      <c r="P10" s="489"/>
      <c r="Q10" s="489"/>
      <c r="R10" s="489"/>
      <c r="S10" s="489"/>
      <c r="T10" s="489"/>
      <c r="U10" s="489"/>
      <c r="V10" s="489"/>
      <c r="W10" s="489"/>
      <c r="X10" s="489"/>
      <c r="Y10" s="489"/>
      <c r="Z10" s="489"/>
      <c r="AA10" s="489"/>
      <c r="AB10" s="489"/>
      <c r="AC10" s="489"/>
      <c r="AD10" s="490"/>
      <c r="AE10" s="66"/>
      <c r="AF10" s="17"/>
      <c r="AG10" s="112"/>
      <c r="AH10" s="62"/>
      <c r="AI10" s="476" t="s">
        <v>173</v>
      </c>
      <c r="AJ10" s="477"/>
      <c r="AK10" s="477"/>
      <c r="AL10" s="477"/>
      <c r="AM10" s="477"/>
      <c r="AN10" s="586"/>
      <c r="AO10" s="466" t="s">
        <v>6</v>
      </c>
      <c r="AP10" s="467"/>
      <c r="AQ10" s="467"/>
      <c r="AR10" s="467"/>
      <c r="AS10" s="467"/>
      <c r="AT10" s="590"/>
      <c r="AU10" s="459" t="str">
        <f>基本情報!J16</f>
        <v>低炭素株式会社</v>
      </c>
      <c r="AV10" s="460"/>
      <c r="AW10" s="460"/>
      <c r="AX10" s="460"/>
      <c r="AY10" s="460"/>
      <c r="AZ10" s="460"/>
      <c r="BA10" s="460"/>
      <c r="BB10" s="460"/>
      <c r="BC10" s="460"/>
      <c r="BD10" s="460"/>
      <c r="BE10" s="460"/>
      <c r="BF10" s="460"/>
      <c r="BG10" s="460"/>
      <c r="BH10" s="460"/>
      <c r="BI10" s="460"/>
      <c r="BJ10" s="461"/>
      <c r="BK10" s="66"/>
      <c r="BL10" s="115"/>
      <c r="BM10" s="104"/>
      <c r="BN10" s="104"/>
      <c r="BO10" s="104"/>
      <c r="BV10" s="104"/>
      <c r="BW10" s="104"/>
      <c r="BX10" s="104"/>
      <c r="BY10" s="104"/>
      <c r="BZ10" s="104"/>
      <c r="CA10" s="104"/>
      <c r="CB10" s="104"/>
      <c r="CC10" s="104"/>
      <c r="CD10" s="104"/>
      <c r="CE10" s="104"/>
      <c r="CF10" s="104"/>
      <c r="CG10" s="104"/>
    </row>
    <row r="11" spans="1:148" ht="18" customHeight="1" x14ac:dyDescent="0.15">
      <c r="A11" s="19"/>
      <c r="B11" s="62"/>
      <c r="C11" s="587"/>
      <c r="D11" s="588"/>
      <c r="E11" s="588"/>
      <c r="F11" s="588"/>
      <c r="G11" s="588"/>
      <c r="H11" s="589"/>
      <c r="I11" s="466" t="s">
        <v>167</v>
      </c>
      <c r="J11" s="467"/>
      <c r="K11" s="467"/>
      <c r="L11" s="467"/>
      <c r="M11" s="467"/>
      <c r="N11" s="590"/>
      <c r="O11" s="599">
        <f>基本情報!D17</f>
        <v>0</v>
      </c>
      <c r="P11" s="600"/>
      <c r="Q11" s="600"/>
      <c r="R11" s="600"/>
      <c r="S11" s="600"/>
      <c r="T11" s="600"/>
      <c r="U11" s="600"/>
      <c r="V11" s="600"/>
      <c r="W11" s="600"/>
      <c r="X11" s="600"/>
      <c r="Y11" s="600"/>
      <c r="Z11" s="600"/>
      <c r="AA11" s="600"/>
      <c r="AB11" s="600"/>
      <c r="AC11" s="600"/>
      <c r="AD11" s="601"/>
      <c r="AE11" s="66"/>
      <c r="AF11" s="17"/>
      <c r="AG11" s="112"/>
      <c r="AH11" s="62"/>
      <c r="AI11" s="587"/>
      <c r="AJ11" s="588"/>
      <c r="AK11" s="588"/>
      <c r="AL11" s="588"/>
      <c r="AM11" s="588"/>
      <c r="AN11" s="589"/>
      <c r="AO11" s="466" t="s">
        <v>167</v>
      </c>
      <c r="AP11" s="467"/>
      <c r="AQ11" s="467"/>
      <c r="AR11" s="467"/>
      <c r="AS11" s="467"/>
      <c r="AT11" s="590"/>
      <c r="AU11" s="459" t="str">
        <f>基本情報!J17</f>
        <v>御殿場工場</v>
      </c>
      <c r="AV11" s="460"/>
      <c r="AW11" s="460"/>
      <c r="AX11" s="460"/>
      <c r="AY11" s="460"/>
      <c r="AZ11" s="460"/>
      <c r="BA11" s="460"/>
      <c r="BB11" s="460"/>
      <c r="BC11" s="460"/>
      <c r="BD11" s="460"/>
      <c r="BE11" s="460"/>
      <c r="BF11" s="460"/>
      <c r="BG11" s="460"/>
      <c r="BH11" s="460"/>
      <c r="BI11" s="460"/>
      <c r="BJ11" s="461"/>
      <c r="BK11" s="66"/>
      <c r="BL11" s="115"/>
      <c r="BM11" s="104"/>
      <c r="BN11" s="104"/>
      <c r="BO11" s="104"/>
      <c r="BV11" s="104"/>
      <c r="BW11" s="104"/>
      <c r="BX11" s="104"/>
      <c r="BY11" s="104"/>
      <c r="BZ11" s="104"/>
      <c r="CA11" s="104"/>
      <c r="CB11" s="104"/>
      <c r="CC11" s="104"/>
      <c r="CD11" s="104"/>
      <c r="CE11" s="104"/>
      <c r="CF11" s="104"/>
      <c r="CG11" s="104"/>
    </row>
    <row r="12" spans="1:148" ht="17.649999999999999" customHeight="1" x14ac:dyDescent="0.15">
      <c r="A12" s="19"/>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3"/>
      <c r="AC12" s="63"/>
      <c r="AD12" s="63"/>
      <c r="AE12" s="66"/>
      <c r="AF12" s="17"/>
      <c r="AG12" s="11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3"/>
      <c r="BI12" s="63"/>
      <c r="BJ12" s="63"/>
      <c r="BK12" s="66"/>
      <c r="BL12" s="115"/>
      <c r="BN12" s="50"/>
      <c r="BO12" s="50"/>
      <c r="BP12" s="50"/>
      <c r="BQ12" s="50"/>
      <c r="BR12" s="50"/>
      <c r="BV12" s="104"/>
      <c r="BW12" s="104"/>
      <c r="BX12" s="104"/>
      <c r="BY12" s="104"/>
      <c r="BZ12" s="104"/>
      <c r="CA12" s="104"/>
      <c r="CB12" s="104"/>
      <c r="CC12" s="104"/>
      <c r="CD12" s="104"/>
      <c r="CE12" s="104"/>
      <c r="CF12" s="104"/>
      <c r="CG12" s="104"/>
    </row>
    <row r="13" spans="1:148" s="107" customFormat="1" ht="17.25" customHeight="1" x14ac:dyDescent="0.15">
      <c r="A13" s="18"/>
      <c r="B13" s="67"/>
      <c r="C13" s="546" t="s">
        <v>64</v>
      </c>
      <c r="D13" s="547"/>
      <c r="E13" s="547"/>
      <c r="F13" s="547"/>
      <c r="G13" s="547"/>
      <c r="H13" s="548"/>
      <c r="I13" s="569" t="s">
        <v>60</v>
      </c>
      <c r="J13" s="570"/>
      <c r="K13" s="570"/>
      <c r="L13" s="570"/>
      <c r="M13" s="570"/>
      <c r="N13" s="570"/>
      <c r="O13" s="570"/>
      <c r="P13" s="571"/>
      <c r="Q13" s="96"/>
      <c r="R13" s="94"/>
      <c r="S13" s="559" t="s">
        <v>70</v>
      </c>
      <c r="T13" s="560"/>
      <c r="U13" s="560"/>
      <c r="V13" s="560"/>
      <c r="W13" s="560"/>
      <c r="X13" s="560"/>
      <c r="Y13" s="560"/>
      <c r="Z13" s="560"/>
      <c r="AA13" s="560"/>
      <c r="AB13" s="560"/>
      <c r="AC13" s="561"/>
      <c r="AD13" s="562"/>
      <c r="AE13" s="67"/>
      <c r="AF13" s="18"/>
      <c r="AG13" s="114"/>
      <c r="AH13" s="67"/>
      <c r="AI13" s="546" t="s">
        <v>64</v>
      </c>
      <c r="AJ13" s="547"/>
      <c r="AK13" s="547"/>
      <c r="AL13" s="547"/>
      <c r="AM13" s="547"/>
      <c r="AN13" s="548"/>
      <c r="AO13" s="569" t="s">
        <v>60</v>
      </c>
      <c r="AP13" s="570"/>
      <c r="AQ13" s="570"/>
      <c r="AR13" s="570"/>
      <c r="AS13" s="570"/>
      <c r="AT13" s="570"/>
      <c r="AU13" s="570"/>
      <c r="AV13" s="571"/>
      <c r="AW13" s="96"/>
      <c r="AX13" s="94"/>
      <c r="AY13" s="567" t="s">
        <v>70</v>
      </c>
      <c r="AZ13" s="602"/>
      <c r="BA13" s="602"/>
      <c r="BB13" s="602"/>
      <c r="BC13" s="602"/>
      <c r="BD13" s="602"/>
      <c r="BE13" s="602"/>
      <c r="BF13" s="602"/>
      <c r="BG13" s="602"/>
      <c r="BH13" s="602"/>
      <c r="BI13" s="603"/>
      <c r="BJ13" s="604"/>
      <c r="BK13" s="67"/>
      <c r="BL13" s="114"/>
      <c r="BM13" s="72"/>
      <c r="BN13" s="72"/>
      <c r="BO13" s="72"/>
      <c r="BP13" s="72"/>
      <c r="BQ13" s="72"/>
      <c r="BR13" s="72"/>
    </row>
    <row r="14" spans="1:148" s="107" customFormat="1" ht="30.75" customHeight="1" x14ac:dyDescent="0.15">
      <c r="A14" s="18"/>
      <c r="B14" s="67"/>
      <c r="C14" s="549"/>
      <c r="D14" s="550"/>
      <c r="E14" s="550"/>
      <c r="F14" s="550"/>
      <c r="G14" s="550"/>
      <c r="H14" s="551"/>
      <c r="I14" s="565" t="s">
        <v>57</v>
      </c>
      <c r="J14" s="566"/>
      <c r="K14" s="565" t="s">
        <v>58</v>
      </c>
      <c r="L14" s="566"/>
      <c r="M14" s="567" t="s">
        <v>59</v>
      </c>
      <c r="N14" s="568"/>
      <c r="O14" s="69"/>
      <c r="P14" s="70"/>
      <c r="Q14" s="64"/>
      <c r="R14" s="95"/>
      <c r="S14" s="557" t="s">
        <v>32</v>
      </c>
      <c r="T14" s="558"/>
      <c r="U14" s="557" t="s">
        <v>202</v>
      </c>
      <c r="V14" s="558"/>
      <c r="W14" s="563" t="s">
        <v>205</v>
      </c>
      <c r="X14" s="564"/>
      <c r="Y14" s="557" t="s">
        <v>203</v>
      </c>
      <c r="Z14" s="558"/>
      <c r="AA14" s="557" t="s">
        <v>33</v>
      </c>
      <c r="AB14" s="558"/>
      <c r="AC14" s="555" t="s">
        <v>71</v>
      </c>
      <c r="AD14" s="556"/>
      <c r="AE14" s="67"/>
      <c r="AF14" s="18"/>
      <c r="AG14" s="114"/>
      <c r="AH14" s="67"/>
      <c r="AI14" s="549"/>
      <c r="AJ14" s="550"/>
      <c r="AK14" s="550"/>
      <c r="AL14" s="550"/>
      <c r="AM14" s="550"/>
      <c r="AN14" s="551"/>
      <c r="AO14" s="565" t="s">
        <v>57</v>
      </c>
      <c r="AP14" s="566"/>
      <c r="AQ14" s="565" t="s">
        <v>0</v>
      </c>
      <c r="AR14" s="566"/>
      <c r="AS14" s="567" t="s">
        <v>59</v>
      </c>
      <c r="AT14" s="568"/>
      <c r="AU14" s="69"/>
      <c r="AV14" s="70"/>
      <c r="AW14" s="64"/>
      <c r="AX14" s="95"/>
      <c r="AY14" s="557" t="s">
        <v>32</v>
      </c>
      <c r="AZ14" s="558"/>
      <c r="BA14" s="557" t="s">
        <v>202</v>
      </c>
      <c r="BB14" s="558"/>
      <c r="BC14" s="563" t="s">
        <v>205</v>
      </c>
      <c r="BD14" s="564"/>
      <c r="BE14" s="557" t="s">
        <v>203</v>
      </c>
      <c r="BF14" s="558"/>
      <c r="BG14" s="557" t="s">
        <v>33</v>
      </c>
      <c r="BH14" s="558"/>
      <c r="BI14" s="555" t="s">
        <v>71</v>
      </c>
      <c r="BJ14" s="556"/>
      <c r="BK14" s="67"/>
      <c r="BL14" s="114"/>
      <c r="BM14" s="110"/>
      <c r="BN14" s="102"/>
      <c r="BO14" s="102"/>
      <c r="BP14" s="102"/>
      <c r="BQ14" s="102"/>
      <c r="BR14" s="102"/>
    </row>
    <row r="15" spans="1:148" s="107" customFormat="1" ht="16.149999999999999" customHeight="1" x14ac:dyDescent="0.15">
      <c r="A15" s="18"/>
      <c r="B15" s="67"/>
      <c r="C15" s="518" t="s">
        <v>105</v>
      </c>
      <c r="D15" s="519"/>
      <c r="E15" s="519"/>
      <c r="F15" s="519"/>
      <c r="G15" s="519"/>
      <c r="H15" s="520"/>
      <c r="I15" s="521" t="s">
        <v>65</v>
      </c>
      <c r="J15" s="522"/>
      <c r="K15" s="521" t="s">
        <v>65</v>
      </c>
      <c r="L15" s="522"/>
      <c r="M15" s="523" t="s">
        <v>65</v>
      </c>
      <c r="N15" s="524"/>
      <c r="O15" s="525">
        <f t="shared" ref="O15" si="0">SUM(O17:P63)</f>
        <v>0</v>
      </c>
      <c r="P15" s="526"/>
      <c r="Q15" s="525">
        <f t="shared" ref="Q15" si="1">SUM(Q17:R63)</f>
        <v>0</v>
      </c>
      <c r="R15" s="526"/>
      <c r="S15" s="525">
        <f>SUM(S17:T63)</f>
        <v>0</v>
      </c>
      <c r="T15" s="526"/>
      <c r="U15" s="525">
        <f t="shared" ref="U15" si="2">SUM(U17:V63)</f>
        <v>0</v>
      </c>
      <c r="V15" s="526"/>
      <c r="W15" s="525">
        <f t="shared" ref="W15" si="3">SUM(W17:X63)</f>
        <v>0</v>
      </c>
      <c r="X15" s="526"/>
      <c r="Y15" s="525">
        <f t="shared" ref="Y15" si="4">SUM(Y17:Z63)</f>
        <v>0</v>
      </c>
      <c r="Z15" s="526"/>
      <c r="AA15" s="525">
        <f t="shared" ref="AA15" si="5">SUM(AA17:AB63)</f>
        <v>0</v>
      </c>
      <c r="AB15" s="526"/>
      <c r="AC15" s="525">
        <f t="shared" ref="AC15" si="6">SUM(S15:AB15)</f>
        <v>0</v>
      </c>
      <c r="AD15" s="526"/>
      <c r="AE15" s="62"/>
      <c r="AF15" s="19"/>
      <c r="AG15" s="112"/>
      <c r="AH15" s="62"/>
      <c r="AI15" s="518" t="s">
        <v>105</v>
      </c>
      <c r="AJ15" s="519"/>
      <c r="AK15" s="519"/>
      <c r="AL15" s="519"/>
      <c r="AM15" s="519"/>
      <c r="AN15" s="520"/>
      <c r="AO15" s="527" t="s">
        <v>65</v>
      </c>
      <c r="AP15" s="528"/>
      <c r="AQ15" s="527" t="s">
        <v>65</v>
      </c>
      <c r="AR15" s="528"/>
      <c r="AS15" s="527" t="s">
        <v>65</v>
      </c>
      <c r="AT15" s="528"/>
      <c r="AU15" s="514">
        <f t="shared" ref="AU15" si="7">SUM(AU17:AV63)</f>
        <v>1.4999999999999996</v>
      </c>
      <c r="AV15" s="515"/>
      <c r="AW15" s="514">
        <f t="shared" ref="AW15" si="8">SUM(AW17:AX63)</f>
        <v>36</v>
      </c>
      <c r="AX15" s="515"/>
      <c r="AY15" s="514">
        <f>SUM(AY17:AZ63)</f>
        <v>0.16666666666666666</v>
      </c>
      <c r="AZ15" s="515"/>
      <c r="BA15" s="514">
        <f t="shared" ref="BA15" si="9">SUM(BA17:BB63)</f>
        <v>6.25E-2</v>
      </c>
      <c r="BB15" s="515"/>
      <c r="BC15" s="514">
        <f t="shared" ref="BC15" si="10">SUM(BC17:BD63)</f>
        <v>0</v>
      </c>
      <c r="BD15" s="515"/>
      <c r="BE15" s="514">
        <f t="shared" ref="BE15" si="11">SUM(BE17:BF63)</f>
        <v>1.1979166666666667</v>
      </c>
      <c r="BF15" s="515"/>
      <c r="BG15" s="514">
        <f t="shared" ref="BG15" si="12">SUM(BG17:BH63)</f>
        <v>8.3333333333333329E-2</v>
      </c>
      <c r="BH15" s="515"/>
      <c r="BI15" s="516">
        <f t="shared" ref="BI15" si="13">SUM(AY15:BH15)</f>
        <v>1.5104166666666667</v>
      </c>
      <c r="BJ15" s="517"/>
      <c r="BK15" s="67"/>
      <c r="BL15" s="114"/>
      <c r="BN15" s="102"/>
      <c r="BO15" s="102"/>
      <c r="BP15" s="102"/>
      <c r="BQ15" s="102"/>
      <c r="BR15" s="102"/>
    </row>
    <row r="16" spans="1:148" s="107" customFormat="1" ht="4.1500000000000004" customHeight="1" x14ac:dyDescent="0.15">
      <c r="A16" s="18"/>
      <c r="B16" s="67"/>
      <c r="C16" s="337"/>
      <c r="D16" s="338"/>
      <c r="E16" s="338"/>
      <c r="F16" s="338"/>
      <c r="G16" s="338"/>
      <c r="H16" s="339"/>
      <c r="I16" s="147"/>
      <c r="J16" s="148"/>
      <c r="K16" s="147"/>
      <c r="L16" s="148"/>
      <c r="M16" s="149"/>
      <c r="N16" s="150"/>
      <c r="O16" s="92"/>
      <c r="P16" s="93"/>
      <c r="Q16" s="92"/>
      <c r="R16" s="93"/>
      <c r="S16" s="544"/>
      <c r="T16" s="545"/>
      <c r="U16" s="92"/>
      <c r="V16" s="93"/>
      <c r="W16" s="92"/>
      <c r="X16" s="93"/>
      <c r="Y16" s="92"/>
      <c r="Z16" s="93"/>
      <c r="AA16" s="92"/>
      <c r="AB16" s="93"/>
      <c r="AC16" s="92"/>
      <c r="AD16" s="93"/>
      <c r="AE16" s="62"/>
      <c r="AF16" s="19"/>
      <c r="AG16" s="112"/>
      <c r="AH16" s="62"/>
      <c r="AI16" s="144"/>
      <c r="AJ16" s="145"/>
      <c r="AK16" s="145"/>
      <c r="AL16" s="145"/>
      <c r="AM16" s="145"/>
      <c r="AN16" s="146"/>
      <c r="AO16" s="153"/>
      <c r="AP16" s="154"/>
      <c r="AQ16" s="153"/>
      <c r="AR16" s="154"/>
      <c r="AS16" s="153"/>
      <c r="AT16" s="154"/>
      <c r="AU16" s="153"/>
      <c r="AV16" s="154"/>
      <c r="AW16" s="153"/>
      <c r="AX16" s="154"/>
      <c r="AY16" s="153"/>
      <c r="AZ16" s="154"/>
      <c r="BA16" s="153"/>
      <c r="BB16" s="154"/>
      <c r="BC16" s="153"/>
      <c r="BD16" s="154"/>
      <c r="BE16" s="153"/>
      <c r="BF16" s="154"/>
      <c r="BG16" s="153"/>
      <c r="BH16" s="154"/>
      <c r="BI16" s="123"/>
      <c r="BJ16" s="124"/>
      <c r="BK16" s="67"/>
      <c r="BL16" s="114"/>
      <c r="BM16" s="110"/>
      <c r="BN16" s="102"/>
      <c r="BO16" s="102"/>
      <c r="BP16" s="102"/>
      <c r="BQ16" s="102"/>
      <c r="BR16" s="102"/>
    </row>
    <row r="17" spans="1:109" ht="18" customHeight="1" x14ac:dyDescent="0.15">
      <c r="A17" s="19"/>
      <c r="B17" s="62"/>
      <c r="C17" s="539"/>
      <c r="D17" s="540"/>
      <c r="E17" s="540"/>
      <c r="F17" s="540"/>
      <c r="G17" s="540"/>
      <c r="H17" s="541"/>
      <c r="I17" s="542"/>
      <c r="J17" s="543"/>
      <c r="K17" s="542"/>
      <c r="L17" s="543"/>
      <c r="M17" s="542"/>
      <c r="N17" s="543"/>
      <c r="O17" s="537">
        <f t="shared" ref="O17:O33" si="14">VALUE(TEXT(K17-I17-M17,"h:mm"))</f>
        <v>0</v>
      </c>
      <c r="P17" s="538"/>
      <c r="Q17" s="533">
        <f>O17*24</f>
        <v>0</v>
      </c>
      <c r="R17" s="534"/>
      <c r="S17" s="542"/>
      <c r="T17" s="543"/>
      <c r="U17" s="542"/>
      <c r="V17" s="543"/>
      <c r="W17" s="529"/>
      <c r="X17" s="530"/>
      <c r="Y17" s="529"/>
      <c r="Z17" s="530"/>
      <c r="AA17" s="529"/>
      <c r="AB17" s="530"/>
      <c r="AC17" s="537">
        <f t="shared" ref="AC17:AC32" si="15">VALUE(TEXT(SUM(S17:AB17),"h:mm"))</f>
        <v>0</v>
      </c>
      <c r="AD17" s="538"/>
      <c r="AE17" s="62"/>
      <c r="AF17" s="19"/>
      <c r="AG17" s="112"/>
      <c r="AH17" s="62"/>
      <c r="AI17" s="609">
        <v>44378</v>
      </c>
      <c r="AJ17" s="610"/>
      <c r="AK17" s="610"/>
      <c r="AL17" s="610"/>
      <c r="AM17" s="610"/>
      <c r="AN17" s="611"/>
      <c r="AO17" s="605">
        <v>0.41666666666666669</v>
      </c>
      <c r="AP17" s="606"/>
      <c r="AQ17" s="605">
        <v>0.70833333333333337</v>
      </c>
      <c r="AR17" s="606"/>
      <c r="AS17" s="605">
        <v>4.1666666666666664E-2</v>
      </c>
      <c r="AT17" s="606"/>
      <c r="AU17" s="514">
        <f>AQ17-AO17-AS17</f>
        <v>0.25</v>
      </c>
      <c r="AV17" s="515"/>
      <c r="AW17" s="527">
        <f>AU17*24</f>
        <v>6</v>
      </c>
      <c r="AX17" s="528"/>
      <c r="AY17" s="605">
        <v>0.16666666666666666</v>
      </c>
      <c r="AZ17" s="606"/>
      <c r="BA17" s="605">
        <v>6.25E-2</v>
      </c>
      <c r="BB17" s="606"/>
      <c r="BC17" s="607"/>
      <c r="BD17" s="608"/>
      <c r="BE17" s="605">
        <v>3.125E-2</v>
      </c>
      <c r="BF17" s="606"/>
      <c r="BG17" s="605"/>
      <c r="BH17" s="606"/>
      <c r="BI17" s="531">
        <f>SUM(AY17:BH17)</f>
        <v>0.26041666666666663</v>
      </c>
      <c r="BJ17" s="532"/>
      <c r="BK17" s="62"/>
      <c r="BL17" s="112"/>
      <c r="BM17" s="10"/>
      <c r="BN17" s="104"/>
      <c r="BO17" s="104"/>
      <c r="BP17" s="104"/>
      <c r="BQ17" s="104"/>
      <c r="BR17" s="104"/>
      <c r="CG17" s="107"/>
      <c r="CH17" s="107"/>
      <c r="CI17" s="107"/>
      <c r="CJ17" s="107"/>
      <c r="CK17" s="107"/>
      <c r="CL17" s="107"/>
    </row>
    <row r="18" spans="1:109" ht="18" customHeight="1" x14ac:dyDescent="0.15">
      <c r="A18" s="19"/>
      <c r="B18" s="62"/>
      <c r="C18" s="539"/>
      <c r="D18" s="540"/>
      <c r="E18" s="540"/>
      <c r="F18" s="540"/>
      <c r="G18" s="540"/>
      <c r="H18" s="541"/>
      <c r="I18" s="529"/>
      <c r="J18" s="530"/>
      <c r="K18" s="529"/>
      <c r="L18" s="530"/>
      <c r="M18" s="535"/>
      <c r="N18" s="536"/>
      <c r="O18" s="537">
        <f t="shared" si="14"/>
        <v>0</v>
      </c>
      <c r="P18" s="538"/>
      <c r="Q18" s="533">
        <f>O18*24</f>
        <v>0</v>
      </c>
      <c r="R18" s="534"/>
      <c r="S18" s="529"/>
      <c r="T18" s="530"/>
      <c r="U18" s="529"/>
      <c r="V18" s="530"/>
      <c r="W18" s="529"/>
      <c r="X18" s="530"/>
      <c r="Y18" s="529"/>
      <c r="Z18" s="530"/>
      <c r="AA18" s="529"/>
      <c r="AB18" s="530"/>
      <c r="AC18" s="537">
        <f t="shared" si="15"/>
        <v>0</v>
      </c>
      <c r="AD18" s="538"/>
      <c r="AE18" s="62"/>
      <c r="AF18" s="19"/>
      <c r="AG18" s="112"/>
      <c r="AH18" s="62"/>
      <c r="AI18" s="609">
        <v>44398</v>
      </c>
      <c r="AJ18" s="610"/>
      <c r="AK18" s="610"/>
      <c r="AL18" s="610"/>
      <c r="AM18" s="610"/>
      <c r="AN18" s="611"/>
      <c r="AO18" s="605">
        <v>0.375</v>
      </c>
      <c r="AP18" s="606"/>
      <c r="AQ18" s="605">
        <v>0.79166666666666663</v>
      </c>
      <c r="AR18" s="606"/>
      <c r="AS18" s="605">
        <v>0.20833333333333334</v>
      </c>
      <c r="AT18" s="606"/>
      <c r="AU18" s="514">
        <f>AQ18-AO18-AS18</f>
        <v>0.20833333333333329</v>
      </c>
      <c r="AV18" s="515"/>
      <c r="AW18" s="527">
        <f>AU18*24</f>
        <v>4.9999999999999991</v>
      </c>
      <c r="AX18" s="528"/>
      <c r="AY18" s="607"/>
      <c r="AZ18" s="608"/>
      <c r="BA18" s="607"/>
      <c r="BB18" s="608"/>
      <c r="BC18" s="607"/>
      <c r="BD18" s="608"/>
      <c r="BE18" s="605">
        <v>0.20833333333333334</v>
      </c>
      <c r="BF18" s="606"/>
      <c r="BG18" s="605"/>
      <c r="BH18" s="606"/>
      <c r="BI18" s="612">
        <f t="shared" ref="BI18:BI63" si="16">SUM(AY18:BH18)</f>
        <v>0.20833333333333334</v>
      </c>
      <c r="BJ18" s="613"/>
      <c r="BK18" s="62"/>
      <c r="BL18" s="112"/>
      <c r="BN18" s="104"/>
      <c r="BO18" s="104"/>
      <c r="BP18" s="104"/>
      <c r="BQ18" s="104"/>
      <c r="BR18" s="104"/>
      <c r="CG18" s="107"/>
      <c r="CH18" s="107"/>
      <c r="CI18" s="107"/>
      <c r="CJ18" s="107"/>
      <c r="CK18" s="107"/>
      <c r="CL18" s="107"/>
    </row>
    <row r="19" spans="1:109" ht="18" customHeight="1" x14ac:dyDescent="0.15">
      <c r="A19" s="19"/>
      <c r="B19" s="62"/>
      <c r="C19" s="539"/>
      <c r="D19" s="540"/>
      <c r="E19" s="540"/>
      <c r="F19" s="540"/>
      <c r="G19" s="540"/>
      <c r="H19" s="541"/>
      <c r="I19" s="529"/>
      <c r="J19" s="530"/>
      <c r="K19" s="529"/>
      <c r="L19" s="530"/>
      <c r="M19" s="535"/>
      <c r="N19" s="536"/>
      <c r="O19" s="537">
        <f t="shared" si="14"/>
        <v>0</v>
      </c>
      <c r="P19" s="538"/>
      <c r="Q19" s="533">
        <f t="shared" ref="Q19:Q20" si="17">O19*24</f>
        <v>0</v>
      </c>
      <c r="R19" s="534"/>
      <c r="S19" s="529"/>
      <c r="T19" s="530"/>
      <c r="U19" s="529"/>
      <c r="V19" s="530"/>
      <c r="W19" s="529"/>
      <c r="X19" s="530"/>
      <c r="Y19" s="529"/>
      <c r="Z19" s="530"/>
      <c r="AA19" s="529"/>
      <c r="AB19" s="530"/>
      <c r="AC19" s="537">
        <f t="shared" si="15"/>
        <v>0</v>
      </c>
      <c r="AD19" s="538"/>
      <c r="AE19" s="62"/>
      <c r="AF19" s="19"/>
      <c r="AG19" s="112"/>
      <c r="AH19" s="62"/>
      <c r="AI19" s="609">
        <v>44399</v>
      </c>
      <c r="AJ19" s="610"/>
      <c r="AK19" s="610"/>
      <c r="AL19" s="610"/>
      <c r="AM19" s="610"/>
      <c r="AN19" s="611"/>
      <c r="AO19" s="605">
        <v>0.375</v>
      </c>
      <c r="AP19" s="606"/>
      <c r="AQ19" s="605">
        <v>0.79166666666666663</v>
      </c>
      <c r="AR19" s="606"/>
      <c r="AS19" s="605">
        <v>0.25</v>
      </c>
      <c r="AT19" s="606"/>
      <c r="AU19" s="514">
        <f t="shared" ref="AU19:AU63" si="18">AQ19-AO19-AS19</f>
        <v>0.16666666666666663</v>
      </c>
      <c r="AV19" s="515"/>
      <c r="AW19" s="527">
        <f t="shared" ref="AW19:AW63" si="19">AU19*24</f>
        <v>3.9999999999999991</v>
      </c>
      <c r="AX19" s="528"/>
      <c r="AY19" s="607"/>
      <c r="AZ19" s="608"/>
      <c r="BA19" s="607"/>
      <c r="BB19" s="608"/>
      <c r="BC19" s="607"/>
      <c r="BD19" s="608"/>
      <c r="BE19" s="605">
        <v>0.16666666666666666</v>
      </c>
      <c r="BF19" s="606"/>
      <c r="BG19" s="605"/>
      <c r="BH19" s="606"/>
      <c r="BI19" s="612">
        <f t="shared" si="16"/>
        <v>0.16666666666666666</v>
      </c>
      <c r="BJ19" s="613"/>
      <c r="BK19" s="62"/>
      <c r="BL19" s="112"/>
      <c r="BN19" s="104"/>
      <c r="BO19" s="104"/>
      <c r="BP19" s="104"/>
      <c r="BQ19" s="104"/>
      <c r="BR19" s="104"/>
      <c r="CG19" s="107"/>
      <c r="CH19" s="107"/>
      <c r="CI19" s="107"/>
      <c r="CJ19" s="107"/>
      <c r="CK19" s="107"/>
      <c r="CL19" s="107"/>
    </row>
    <row r="20" spans="1:109" ht="18" customHeight="1" x14ac:dyDescent="0.15">
      <c r="A20" s="19"/>
      <c r="B20" s="62"/>
      <c r="C20" s="539"/>
      <c r="D20" s="540"/>
      <c r="E20" s="540"/>
      <c r="F20" s="540"/>
      <c r="G20" s="540"/>
      <c r="H20" s="541"/>
      <c r="I20" s="529"/>
      <c r="J20" s="530"/>
      <c r="K20" s="529"/>
      <c r="L20" s="530"/>
      <c r="M20" s="535"/>
      <c r="N20" s="536"/>
      <c r="O20" s="537">
        <f t="shared" si="14"/>
        <v>0</v>
      </c>
      <c r="P20" s="538"/>
      <c r="Q20" s="533">
        <f t="shared" si="17"/>
        <v>0</v>
      </c>
      <c r="R20" s="534"/>
      <c r="S20" s="529"/>
      <c r="T20" s="530"/>
      <c r="U20" s="529"/>
      <c r="V20" s="530"/>
      <c r="W20" s="529"/>
      <c r="X20" s="530"/>
      <c r="Y20" s="529"/>
      <c r="Z20" s="530"/>
      <c r="AA20" s="529"/>
      <c r="AB20" s="530"/>
      <c r="AC20" s="537">
        <f t="shared" si="15"/>
        <v>0</v>
      </c>
      <c r="AD20" s="538"/>
      <c r="AE20" s="62"/>
      <c r="AF20" s="19"/>
      <c r="AG20" s="112"/>
      <c r="AH20" s="62"/>
      <c r="AI20" s="609">
        <v>44400</v>
      </c>
      <c r="AJ20" s="610"/>
      <c r="AK20" s="610"/>
      <c r="AL20" s="610"/>
      <c r="AM20" s="610"/>
      <c r="AN20" s="611"/>
      <c r="AO20" s="605">
        <v>0.375</v>
      </c>
      <c r="AP20" s="606"/>
      <c r="AQ20" s="605">
        <v>0.79166666666666663</v>
      </c>
      <c r="AR20" s="606"/>
      <c r="AS20" s="605">
        <v>0.17708333333333334</v>
      </c>
      <c r="AT20" s="606"/>
      <c r="AU20" s="514">
        <f t="shared" si="18"/>
        <v>0.23958333333333329</v>
      </c>
      <c r="AV20" s="515"/>
      <c r="AW20" s="527">
        <f t="shared" si="19"/>
        <v>5.7499999999999991</v>
      </c>
      <c r="AX20" s="528"/>
      <c r="AY20" s="607"/>
      <c r="AZ20" s="608"/>
      <c r="BA20" s="607"/>
      <c r="BB20" s="608"/>
      <c r="BC20" s="607"/>
      <c r="BD20" s="608"/>
      <c r="BE20" s="605">
        <v>0.23958333333333334</v>
      </c>
      <c r="BF20" s="606"/>
      <c r="BG20" s="605"/>
      <c r="BH20" s="606"/>
      <c r="BI20" s="612">
        <f t="shared" si="16"/>
        <v>0.23958333333333334</v>
      </c>
      <c r="BJ20" s="613"/>
      <c r="BK20" s="62"/>
      <c r="BL20" s="112"/>
      <c r="BP20" s="104"/>
      <c r="BQ20" s="104"/>
      <c r="BR20" s="104"/>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row>
    <row r="21" spans="1:109" ht="18" customHeight="1" x14ac:dyDescent="0.15">
      <c r="A21" s="19"/>
      <c r="B21" s="62"/>
      <c r="C21" s="539"/>
      <c r="D21" s="540"/>
      <c r="E21" s="540"/>
      <c r="F21" s="540"/>
      <c r="G21" s="540"/>
      <c r="H21" s="541"/>
      <c r="I21" s="529"/>
      <c r="J21" s="530"/>
      <c r="K21" s="529"/>
      <c r="L21" s="530"/>
      <c r="M21" s="535"/>
      <c r="N21" s="536"/>
      <c r="O21" s="537">
        <f t="shared" si="14"/>
        <v>0</v>
      </c>
      <c r="P21" s="538"/>
      <c r="Q21" s="533">
        <f t="shared" ref="Q21:Q22" si="20">O21*24</f>
        <v>0</v>
      </c>
      <c r="R21" s="534"/>
      <c r="S21" s="529"/>
      <c r="T21" s="530"/>
      <c r="U21" s="529"/>
      <c r="V21" s="530"/>
      <c r="W21" s="529"/>
      <c r="X21" s="530"/>
      <c r="Y21" s="529"/>
      <c r="Z21" s="530"/>
      <c r="AA21" s="529"/>
      <c r="AB21" s="530"/>
      <c r="AC21" s="537">
        <f t="shared" si="15"/>
        <v>0</v>
      </c>
      <c r="AD21" s="538"/>
      <c r="AE21" s="62"/>
      <c r="AF21" s="19"/>
      <c r="AG21" s="112"/>
      <c r="AH21" s="62"/>
      <c r="AI21" s="609">
        <v>44404</v>
      </c>
      <c r="AJ21" s="610"/>
      <c r="AK21" s="610"/>
      <c r="AL21" s="610"/>
      <c r="AM21" s="610"/>
      <c r="AN21" s="611"/>
      <c r="AO21" s="605">
        <v>0.375</v>
      </c>
      <c r="AP21" s="606"/>
      <c r="AQ21" s="605">
        <v>0.79166666666666663</v>
      </c>
      <c r="AR21" s="606"/>
      <c r="AS21" s="605">
        <v>0.22916666666666666</v>
      </c>
      <c r="AT21" s="606"/>
      <c r="AU21" s="514">
        <f t="shared" si="18"/>
        <v>0.18749999999999997</v>
      </c>
      <c r="AV21" s="515"/>
      <c r="AW21" s="527">
        <f t="shared" si="19"/>
        <v>4.4999999999999991</v>
      </c>
      <c r="AX21" s="528"/>
      <c r="AY21" s="607"/>
      <c r="AZ21" s="608"/>
      <c r="BA21" s="607"/>
      <c r="BB21" s="608"/>
      <c r="BC21" s="607"/>
      <c r="BD21" s="608"/>
      <c r="BE21" s="605">
        <v>0.1875</v>
      </c>
      <c r="BF21" s="606"/>
      <c r="BG21" s="605"/>
      <c r="BH21" s="606"/>
      <c r="BI21" s="612">
        <f t="shared" si="16"/>
        <v>0.1875</v>
      </c>
      <c r="BJ21" s="613"/>
      <c r="BK21" s="62"/>
      <c r="BL21" s="112"/>
      <c r="BP21" s="104"/>
      <c r="BQ21" s="104"/>
      <c r="BR21" s="104"/>
      <c r="CG21" s="107"/>
      <c r="CH21" s="107"/>
      <c r="CI21" s="107"/>
      <c r="CJ21" s="107"/>
      <c r="CK21" s="107"/>
      <c r="CL21" s="107"/>
    </row>
    <row r="22" spans="1:109" ht="18" customHeight="1" x14ac:dyDescent="0.15">
      <c r="A22" s="19"/>
      <c r="B22" s="62"/>
      <c r="C22" s="539"/>
      <c r="D22" s="540"/>
      <c r="E22" s="540"/>
      <c r="F22" s="540"/>
      <c r="G22" s="540"/>
      <c r="H22" s="541"/>
      <c r="I22" s="529"/>
      <c r="J22" s="530"/>
      <c r="K22" s="529"/>
      <c r="L22" s="530"/>
      <c r="M22" s="535"/>
      <c r="N22" s="536"/>
      <c r="O22" s="537">
        <f t="shared" si="14"/>
        <v>0</v>
      </c>
      <c r="P22" s="538"/>
      <c r="Q22" s="533">
        <f t="shared" si="20"/>
        <v>0</v>
      </c>
      <c r="R22" s="534"/>
      <c r="S22" s="529"/>
      <c r="T22" s="530"/>
      <c r="U22" s="529"/>
      <c r="V22" s="530"/>
      <c r="W22" s="529"/>
      <c r="X22" s="530"/>
      <c r="Y22" s="529"/>
      <c r="Z22" s="530"/>
      <c r="AA22" s="529"/>
      <c r="AB22" s="530"/>
      <c r="AC22" s="537">
        <f t="shared" si="15"/>
        <v>0</v>
      </c>
      <c r="AD22" s="538"/>
      <c r="AE22" s="62"/>
      <c r="AF22" s="19"/>
      <c r="AG22" s="112"/>
      <c r="AH22" s="62"/>
      <c r="AI22" s="609">
        <v>44405</v>
      </c>
      <c r="AJ22" s="610"/>
      <c r="AK22" s="610"/>
      <c r="AL22" s="610"/>
      <c r="AM22" s="610"/>
      <c r="AN22" s="611"/>
      <c r="AO22" s="605">
        <v>0.375</v>
      </c>
      <c r="AP22" s="606"/>
      <c r="AQ22" s="605">
        <v>0.79166666666666663</v>
      </c>
      <c r="AR22" s="606"/>
      <c r="AS22" s="605">
        <v>0.25</v>
      </c>
      <c r="AT22" s="606"/>
      <c r="AU22" s="514">
        <f t="shared" si="18"/>
        <v>0.16666666666666663</v>
      </c>
      <c r="AV22" s="515"/>
      <c r="AW22" s="527">
        <f t="shared" si="19"/>
        <v>3.9999999999999991</v>
      </c>
      <c r="AX22" s="528"/>
      <c r="AY22" s="607"/>
      <c r="AZ22" s="608"/>
      <c r="BA22" s="607"/>
      <c r="BB22" s="608"/>
      <c r="BC22" s="607"/>
      <c r="BD22" s="608"/>
      <c r="BE22" s="605">
        <v>0.16666666666666666</v>
      </c>
      <c r="BF22" s="606"/>
      <c r="BG22" s="605"/>
      <c r="BH22" s="606"/>
      <c r="BI22" s="612">
        <f t="shared" si="16"/>
        <v>0.16666666666666666</v>
      </c>
      <c r="BJ22" s="613"/>
      <c r="BK22" s="62"/>
      <c r="BL22" s="112"/>
      <c r="BP22" s="104"/>
      <c r="BQ22" s="104"/>
      <c r="BR22" s="104"/>
      <c r="CG22" s="107"/>
      <c r="CH22" s="107"/>
      <c r="CI22" s="107"/>
      <c r="CJ22" s="107"/>
      <c r="CK22" s="107"/>
      <c r="CL22" s="107"/>
    </row>
    <row r="23" spans="1:109" ht="18" customHeight="1" x14ac:dyDescent="0.15">
      <c r="A23" s="19"/>
      <c r="B23" s="62"/>
      <c r="C23" s="539"/>
      <c r="D23" s="540"/>
      <c r="E23" s="540"/>
      <c r="F23" s="540"/>
      <c r="G23" s="540"/>
      <c r="H23" s="541"/>
      <c r="I23" s="529"/>
      <c r="J23" s="530"/>
      <c r="K23" s="529"/>
      <c r="L23" s="530"/>
      <c r="M23" s="535"/>
      <c r="N23" s="536"/>
      <c r="O23" s="537">
        <f t="shared" si="14"/>
        <v>0</v>
      </c>
      <c r="P23" s="538"/>
      <c r="Q23" s="533">
        <f t="shared" ref="Q23:Q31" si="21">O23*24</f>
        <v>0</v>
      </c>
      <c r="R23" s="534"/>
      <c r="S23" s="529"/>
      <c r="T23" s="530"/>
      <c r="U23" s="529"/>
      <c r="V23" s="530"/>
      <c r="W23" s="529"/>
      <c r="X23" s="530"/>
      <c r="Y23" s="529"/>
      <c r="Z23" s="530"/>
      <c r="AA23" s="529"/>
      <c r="AB23" s="530"/>
      <c r="AC23" s="537">
        <f t="shared" si="15"/>
        <v>0</v>
      </c>
      <c r="AD23" s="538"/>
      <c r="AE23" s="62"/>
      <c r="AF23" s="19"/>
      <c r="AG23" s="112"/>
      <c r="AH23" s="62"/>
      <c r="AI23" s="609">
        <v>44427</v>
      </c>
      <c r="AJ23" s="610"/>
      <c r="AK23" s="610"/>
      <c r="AL23" s="610"/>
      <c r="AM23" s="610"/>
      <c r="AN23" s="611"/>
      <c r="AO23" s="605">
        <v>0.375</v>
      </c>
      <c r="AP23" s="606"/>
      <c r="AQ23" s="605">
        <v>0.70833333333333337</v>
      </c>
      <c r="AR23" s="606"/>
      <c r="AS23" s="605">
        <v>0.26041666666666669</v>
      </c>
      <c r="AT23" s="606"/>
      <c r="AU23" s="514">
        <f t="shared" si="18"/>
        <v>7.2916666666666685E-2</v>
      </c>
      <c r="AV23" s="515"/>
      <c r="AW23" s="527">
        <f t="shared" si="19"/>
        <v>1.7500000000000004</v>
      </c>
      <c r="AX23" s="528"/>
      <c r="AY23" s="607"/>
      <c r="AZ23" s="608"/>
      <c r="BA23" s="607"/>
      <c r="BB23" s="608"/>
      <c r="BC23" s="607"/>
      <c r="BD23" s="608"/>
      <c r="BE23" s="605">
        <v>7.2916666666666671E-2</v>
      </c>
      <c r="BF23" s="606"/>
      <c r="BG23" s="605"/>
      <c r="BH23" s="606"/>
      <c r="BI23" s="612">
        <f t="shared" si="16"/>
        <v>7.2916666666666671E-2</v>
      </c>
      <c r="BJ23" s="613"/>
      <c r="BK23" s="62"/>
      <c r="BL23" s="112"/>
      <c r="BP23" s="107"/>
      <c r="BQ23" s="107"/>
      <c r="BR23" s="107"/>
      <c r="CG23" s="107"/>
      <c r="CH23" s="107"/>
      <c r="CI23" s="107"/>
      <c r="CJ23" s="107"/>
      <c r="CK23" s="107"/>
      <c r="CL23" s="107"/>
    </row>
    <row r="24" spans="1:109" ht="18" customHeight="1" x14ac:dyDescent="0.15">
      <c r="A24" s="19"/>
      <c r="B24" s="62"/>
      <c r="C24" s="539"/>
      <c r="D24" s="540"/>
      <c r="E24" s="540"/>
      <c r="F24" s="540"/>
      <c r="G24" s="540"/>
      <c r="H24" s="541"/>
      <c r="I24" s="529"/>
      <c r="J24" s="530"/>
      <c r="K24" s="529"/>
      <c r="L24" s="530"/>
      <c r="M24" s="535"/>
      <c r="N24" s="536"/>
      <c r="O24" s="537">
        <f t="shared" si="14"/>
        <v>0</v>
      </c>
      <c r="P24" s="538"/>
      <c r="Q24" s="533">
        <f t="shared" si="21"/>
        <v>0</v>
      </c>
      <c r="R24" s="534"/>
      <c r="S24" s="529"/>
      <c r="T24" s="530"/>
      <c r="U24" s="529"/>
      <c r="V24" s="530"/>
      <c r="W24" s="529"/>
      <c r="X24" s="530"/>
      <c r="Y24" s="529"/>
      <c r="Z24" s="530"/>
      <c r="AA24" s="529"/>
      <c r="AB24" s="530"/>
      <c r="AC24" s="537">
        <f t="shared" si="15"/>
        <v>0</v>
      </c>
      <c r="AD24" s="538"/>
      <c r="AE24" s="62"/>
      <c r="AF24" s="19"/>
      <c r="AG24" s="112"/>
      <c r="AH24" s="62"/>
      <c r="AI24" s="609">
        <v>44428</v>
      </c>
      <c r="AJ24" s="610"/>
      <c r="AK24" s="610"/>
      <c r="AL24" s="610"/>
      <c r="AM24" s="610"/>
      <c r="AN24" s="611"/>
      <c r="AO24" s="605">
        <v>0.41666666666666669</v>
      </c>
      <c r="AP24" s="606"/>
      <c r="AQ24" s="605">
        <v>0.5</v>
      </c>
      <c r="AR24" s="606"/>
      <c r="AS24" s="605">
        <v>0</v>
      </c>
      <c r="AT24" s="606"/>
      <c r="AU24" s="514">
        <f t="shared" si="18"/>
        <v>8.3333333333333315E-2</v>
      </c>
      <c r="AV24" s="515"/>
      <c r="AW24" s="527">
        <f t="shared" si="19"/>
        <v>1.9999999999999996</v>
      </c>
      <c r="AX24" s="528"/>
      <c r="AY24" s="607"/>
      <c r="AZ24" s="608"/>
      <c r="BA24" s="607"/>
      <c r="BB24" s="608"/>
      <c r="BC24" s="607"/>
      <c r="BD24" s="608"/>
      <c r="BE24" s="605"/>
      <c r="BF24" s="606"/>
      <c r="BG24" s="605">
        <v>8.3333333333333329E-2</v>
      </c>
      <c r="BH24" s="606"/>
      <c r="BI24" s="612">
        <f t="shared" si="16"/>
        <v>8.3333333333333329E-2</v>
      </c>
      <c r="BJ24" s="613"/>
      <c r="BK24" s="62"/>
      <c r="BL24" s="112"/>
      <c r="BP24" s="107"/>
      <c r="BQ24" s="107"/>
      <c r="BR24" s="107"/>
      <c r="CG24" s="107"/>
      <c r="CH24" s="107"/>
      <c r="CI24" s="107"/>
      <c r="CJ24" s="107"/>
      <c r="CK24" s="107"/>
      <c r="CL24" s="107"/>
    </row>
    <row r="25" spans="1:109" ht="18" customHeight="1" x14ac:dyDescent="0.15">
      <c r="A25" s="19"/>
      <c r="B25" s="62"/>
      <c r="C25" s="539"/>
      <c r="D25" s="540"/>
      <c r="E25" s="540"/>
      <c r="F25" s="540"/>
      <c r="G25" s="540"/>
      <c r="H25" s="541"/>
      <c r="I25" s="529"/>
      <c r="J25" s="530"/>
      <c r="K25" s="529"/>
      <c r="L25" s="530"/>
      <c r="M25" s="535"/>
      <c r="N25" s="536"/>
      <c r="O25" s="537">
        <f t="shared" si="14"/>
        <v>0</v>
      </c>
      <c r="P25" s="538"/>
      <c r="Q25" s="533">
        <f t="shared" si="21"/>
        <v>0</v>
      </c>
      <c r="R25" s="534"/>
      <c r="S25" s="529"/>
      <c r="T25" s="530"/>
      <c r="U25" s="529"/>
      <c r="V25" s="530"/>
      <c r="W25" s="529"/>
      <c r="X25" s="530"/>
      <c r="Y25" s="529"/>
      <c r="Z25" s="530"/>
      <c r="AA25" s="529"/>
      <c r="AB25" s="530"/>
      <c r="AC25" s="537">
        <f t="shared" si="15"/>
        <v>0</v>
      </c>
      <c r="AD25" s="538"/>
      <c r="AE25" s="62"/>
      <c r="AF25" s="19"/>
      <c r="AG25" s="112"/>
      <c r="AH25" s="62"/>
      <c r="AI25" s="609">
        <v>44432</v>
      </c>
      <c r="AJ25" s="610"/>
      <c r="AK25" s="610"/>
      <c r="AL25" s="610"/>
      <c r="AM25" s="610"/>
      <c r="AN25" s="611"/>
      <c r="AO25" s="605">
        <v>0.41666666666666669</v>
      </c>
      <c r="AP25" s="606"/>
      <c r="AQ25" s="605">
        <v>0.66666666666666663</v>
      </c>
      <c r="AR25" s="606"/>
      <c r="AS25" s="605">
        <v>0.125</v>
      </c>
      <c r="AT25" s="606"/>
      <c r="AU25" s="514">
        <f t="shared" si="18"/>
        <v>0.12499999999999994</v>
      </c>
      <c r="AV25" s="515"/>
      <c r="AW25" s="527">
        <f t="shared" si="19"/>
        <v>2.9999999999999987</v>
      </c>
      <c r="AX25" s="528"/>
      <c r="AY25" s="607"/>
      <c r="AZ25" s="608"/>
      <c r="BA25" s="607"/>
      <c r="BB25" s="608"/>
      <c r="BC25" s="607"/>
      <c r="BD25" s="608"/>
      <c r="BE25" s="605">
        <v>0.125</v>
      </c>
      <c r="BF25" s="606"/>
      <c r="BG25" s="605"/>
      <c r="BH25" s="606"/>
      <c r="BI25" s="612">
        <f t="shared" si="16"/>
        <v>0.125</v>
      </c>
      <c r="BJ25" s="613"/>
      <c r="BK25" s="62"/>
      <c r="BL25" s="112"/>
      <c r="CG25" s="107"/>
      <c r="CH25" s="107"/>
      <c r="CI25" s="107"/>
      <c r="CJ25" s="107"/>
      <c r="CK25" s="107"/>
      <c r="CL25" s="107"/>
    </row>
    <row r="26" spans="1:109" ht="18" customHeight="1" x14ac:dyDescent="0.15">
      <c r="A26" s="19"/>
      <c r="B26" s="62"/>
      <c r="C26" s="539"/>
      <c r="D26" s="540"/>
      <c r="E26" s="540"/>
      <c r="F26" s="540"/>
      <c r="G26" s="540"/>
      <c r="H26" s="541"/>
      <c r="I26" s="529"/>
      <c r="J26" s="530"/>
      <c r="K26" s="529"/>
      <c r="L26" s="530"/>
      <c r="M26" s="535"/>
      <c r="N26" s="536"/>
      <c r="O26" s="537">
        <f t="shared" si="14"/>
        <v>0</v>
      </c>
      <c r="P26" s="538"/>
      <c r="Q26" s="533">
        <f t="shared" si="21"/>
        <v>0</v>
      </c>
      <c r="R26" s="534"/>
      <c r="S26" s="529"/>
      <c r="T26" s="530"/>
      <c r="U26" s="529"/>
      <c r="V26" s="530"/>
      <c r="W26" s="529"/>
      <c r="X26" s="530"/>
      <c r="Y26" s="529"/>
      <c r="Z26" s="530"/>
      <c r="AA26" s="529"/>
      <c r="AB26" s="530"/>
      <c r="AC26" s="537">
        <f t="shared" si="15"/>
        <v>0</v>
      </c>
      <c r="AD26" s="538"/>
      <c r="AE26" s="62"/>
      <c r="AF26" s="19"/>
      <c r="AG26" s="112"/>
      <c r="AH26" s="62"/>
      <c r="AI26" s="614"/>
      <c r="AJ26" s="615"/>
      <c r="AK26" s="615"/>
      <c r="AL26" s="615"/>
      <c r="AM26" s="615"/>
      <c r="AN26" s="616"/>
      <c r="AO26" s="607"/>
      <c r="AP26" s="608"/>
      <c r="AQ26" s="607"/>
      <c r="AR26" s="608"/>
      <c r="AS26" s="607"/>
      <c r="AT26" s="608"/>
      <c r="AU26" s="514">
        <f t="shared" si="18"/>
        <v>0</v>
      </c>
      <c r="AV26" s="515"/>
      <c r="AW26" s="527">
        <f t="shared" si="19"/>
        <v>0</v>
      </c>
      <c r="AX26" s="528"/>
      <c r="AY26" s="607"/>
      <c r="AZ26" s="608"/>
      <c r="BA26" s="607"/>
      <c r="BB26" s="608"/>
      <c r="BC26" s="607"/>
      <c r="BD26" s="608"/>
      <c r="BE26" s="607"/>
      <c r="BF26" s="608"/>
      <c r="BG26" s="607"/>
      <c r="BH26" s="608"/>
      <c r="BI26" s="612">
        <f t="shared" si="16"/>
        <v>0</v>
      </c>
      <c r="BJ26" s="613"/>
      <c r="BK26" s="62"/>
      <c r="BL26" s="112"/>
      <c r="CG26" s="107"/>
      <c r="CH26" s="107"/>
      <c r="CI26" s="107"/>
      <c r="CJ26" s="107"/>
      <c r="CK26" s="107"/>
      <c r="CL26" s="107"/>
    </row>
    <row r="27" spans="1:109" ht="18" customHeight="1" x14ac:dyDescent="0.15">
      <c r="A27" s="19"/>
      <c r="B27" s="62"/>
      <c r="C27" s="539"/>
      <c r="D27" s="540"/>
      <c r="E27" s="540"/>
      <c r="F27" s="540"/>
      <c r="G27" s="540"/>
      <c r="H27" s="541"/>
      <c r="I27" s="529"/>
      <c r="J27" s="530"/>
      <c r="K27" s="529"/>
      <c r="L27" s="530"/>
      <c r="M27" s="535"/>
      <c r="N27" s="536"/>
      <c r="O27" s="537">
        <f t="shared" si="14"/>
        <v>0</v>
      </c>
      <c r="P27" s="538"/>
      <c r="Q27" s="533">
        <f t="shared" si="21"/>
        <v>0</v>
      </c>
      <c r="R27" s="534"/>
      <c r="S27" s="529"/>
      <c r="T27" s="530"/>
      <c r="U27" s="529"/>
      <c r="V27" s="530"/>
      <c r="W27" s="529"/>
      <c r="X27" s="530"/>
      <c r="Y27" s="529"/>
      <c r="Z27" s="530"/>
      <c r="AA27" s="529"/>
      <c r="AB27" s="530"/>
      <c r="AC27" s="537">
        <f t="shared" si="15"/>
        <v>0</v>
      </c>
      <c r="AD27" s="538"/>
      <c r="AE27" s="62"/>
      <c r="AF27" s="19"/>
      <c r="AG27" s="112"/>
      <c r="AH27" s="62"/>
      <c r="AI27" s="614"/>
      <c r="AJ27" s="615"/>
      <c r="AK27" s="615"/>
      <c r="AL27" s="615"/>
      <c r="AM27" s="615"/>
      <c r="AN27" s="616"/>
      <c r="AO27" s="607"/>
      <c r="AP27" s="608"/>
      <c r="AQ27" s="607"/>
      <c r="AR27" s="608"/>
      <c r="AS27" s="607"/>
      <c r="AT27" s="608"/>
      <c r="AU27" s="514">
        <f t="shared" si="18"/>
        <v>0</v>
      </c>
      <c r="AV27" s="515"/>
      <c r="AW27" s="527">
        <f t="shared" si="19"/>
        <v>0</v>
      </c>
      <c r="AX27" s="528"/>
      <c r="AY27" s="607"/>
      <c r="AZ27" s="608"/>
      <c r="BA27" s="607"/>
      <c r="BB27" s="608"/>
      <c r="BC27" s="607"/>
      <c r="BD27" s="608"/>
      <c r="BE27" s="607"/>
      <c r="BF27" s="608"/>
      <c r="BG27" s="607"/>
      <c r="BH27" s="608"/>
      <c r="BI27" s="612">
        <f t="shared" si="16"/>
        <v>0</v>
      </c>
      <c r="BJ27" s="613"/>
      <c r="BK27" s="62"/>
      <c r="BL27" s="112"/>
      <c r="CG27" s="107"/>
      <c r="CH27" s="107"/>
      <c r="CI27" s="107"/>
      <c r="CJ27" s="107"/>
      <c r="CK27" s="107"/>
      <c r="CL27" s="107"/>
    </row>
    <row r="28" spans="1:109" ht="18" customHeight="1" x14ac:dyDescent="0.15">
      <c r="A28" s="19"/>
      <c r="B28" s="62"/>
      <c r="C28" s="539"/>
      <c r="D28" s="540"/>
      <c r="E28" s="540"/>
      <c r="F28" s="540"/>
      <c r="G28" s="540"/>
      <c r="H28" s="541"/>
      <c r="I28" s="529"/>
      <c r="J28" s="530"/>
      <c r="K28" s="529"/>
      <c r="L28" s="530"/>
      <c r="M28" s="535"/>
      <c r="N28" s="536"/>
      <c r="O28" s="537">
        <f t="shared" si="14"/>
        <v>0</v>
      </c>
      <c r="P28" s="538"/>
      <c r="Q28" s="533">
        <f t="shared" si="21"/>
        <v>0</v>
      </c>
      <c r="R28" s="534"/>
      <c r="S28" s="529"/>
      <c r="T28" s="530"/>
      <c r="U28" s="529"/>
      <c r="V28" s="530"/>
      <c r="W28" s="529"/>
      <c r="X28" s="530"/>
      <c r="Y28" s="529"/>
      <c r="Z28" s="530"/>
      <c r="AA28" s="529"/>
      <c r="AB28" s="530"/>
      <c r="AC28" s="537">
        <f t="shared" si="15"/>
        <v>0</v>
      </c>
      <c r="AD28" s="538"/>
      <c r="AE28" s="62"/>
      <c r="AF28" s="19"/>
      <c r="AG28" s="112"/>
      <c r="AH28" s="62"/>
      <c r="AI28" s="614"/>
      <c r="AJ28" s="615"/>
      <c r="AK28" s="615"/>
      <c r="AL28" s="615"/>
      <c r="AM28" s="615"/>
      <c r="AN28" s="616"/>
      <c r="AO28" s="607"/>
      <c r="AP28" s="608"/>
      <c r="AQ28" s="607"/>
      <c r="AR28" s="608"/>
      <c r="AS28" s="607"/>
      <c r="AT28" s="608"/>
      <c r="AU28" s="514">
        <f t="shared" si="18"/>
        <v>0</v>
      </c>
      <c r="AV28" s="515"/>
      <c r="AW28" s="527">
        <f t="shared" si="19"/>
        <v>0</v>
      </c>
      <c r="AX28" s="528"/>
      <c r="AY28" s="607"/>
      <c r="AZ28" s="608"/>
      <c r="BA28" s="607"/>
      <c r="BB28" s="608"/>
      <c r="BC28" s="607"/>
      <c r="BD28" s="608"/>
      <c r="BE28" s="607"/>
      <c r="BF28" s="608"/>
      <c r="BG28" s="607"/>
      <c r="BH28" s="608"/>
      <c r="BI28" s="612">
        <f t="shared" si="16"/>
        <v>0</v>
      </c>
      <c r="BJ28" s="613"/>
      <c r="BK28" s="62"/>
      <c r="BL28" s="112"/>
      <c r="CK28" s="108"/>
    </row>
    <row r="29" spans="1:109" ht="18" customHeight="1" x14ac:dyDescent="0.15">
      <c r="A29" s="19"/>
      <c r="B29" s="62"/>
      <c r="C29" s="539"/>
      <c r="D29" s="540"/>
      <c r="E29" s="540"/>
      <c r="F29" s="540"/>
      <c r="G29" s="540"/>
      <c r="H29" s="541"/>
      <c r="I29" s="529"/>
      <c r="J29" s="530"/>
      <c r="K29" s="529"/>
      <c r="L29" s="530"/>
      <c r="M29" s="535"/>
      <c r="N29" s="536"/>
      <c r="O29" s="537">
        <f t="shared" si="14"/>
        <v>0</v>
      </c>
      <c r="P29" s="538"/>
      <c r="Q29" s="533">
        <f t="shared" si="21"/>
        <v>0</v>
      </c>
      <c r="R29" s="534"/>
      <c r="S29" s="529"/>
      <c r="T29" s="530"/>
      <c r="U29" s="529"/>
      <c r="V29" s="530"/>
      <c r="W29" s="529"/>
      <c r="X29" s="530"/>
      <c r="Y29" s="529"/>
      <c r="Z29" s="530"/>
      <c r="AA29" s="529"/>
      <c r="AB29" s="530"/>
      <c r="AC29" s="537">
        <f t="shared" si="15"/>
        <v>0</v>
      </c>
      <c r="AD29" s="538"/>
      <c r="AE29" s="62"/>
      <c r="AF29" s="19"/>
      <c r="AG29" s="112"/>
      <c r="AH29" s="62"/>
      <c r="AI29" s="614"/>
      <c r="AJ29" s="615"/>
      <c r="AK29" s="615"/>
      <c r="AL29" s="615"/>
      <c r="AM29" s="615"/>
      <c r="AN29" s="616"/>
      <c r="AO29" s="607"/>
      <c r="AP29" s="608"/>
      <c r="AQ29" s="607"/>
      <c r="AR29" s="608"/>
      <c r="AS29" s="607"/>
      <c r="AT29" s="608"/>
      <c r="AU29" s="514">
        <f t="shared" si="18"/>
        <v>0</v>
      </c>
      <c r="AV29" s="515"/>
      <c r="AW29" s="527">
        <f t="shared" si="19"/>
        <v>0</v>
      </c>
      <c r="AX29" s="528"/>
      <c r="AY29" s="607"/>
      <c r="AZ29" s="608"/>
      <c r="BA29" s="607"/>
      <c r="BB29" s="608"/>
      <c r="BC29" s="607"/>
      <c r="BD29" s="608"/>
      <c r="BE29" s="607"/>
      <c r="BF29" s="608"/>
      <c r="BG29" s="607"/>
      <c r="BH29" s="608"/>
      <c r="BI29" s="612">
        <f t="shared" si="16"/>
        <v>0</v>
      </c>
      <c r="BJ29" s="613"/>
      <c r="BK29" s="62"/>
      <c r="BL29" s="112"/>
      <c r="CK29" s="109"/>
    </row>
    <row r="30" spans="1:109" ht="18" customHeight="1" x14ac:dyDescent="0.15">
      <c r="A30" s="19"/>
      <c r="B30" s="62"/>
      <c r="C30" s="539"/>
      <c r="D30" s="540"/>
      <c r="E30" s="540"/>
      <c r="F30" s="540"/>
      <c r="G30" s="540"/>
      <c r="H30" s="541"/>
      <c r="I30" s="529"/>
      <c r="J30" s="530"/>
      <c r="K30" s="529"/>
      <c r="L30" s="530"/>
      <c r="M30" s="535"/>
      <c r="N30" s="536"/>
      <c r="O30" s="537">
        <f t="shared" si="14"/>
        <v>0</v>
      </c>
      <c r="P30" s="538"/>
      <c r="Q30" s="533">
        <f t="shared" si="21"/>
        <v>0</v>
      </c>
      <c r="R30" s="534"/>
      <c r="S30" s="529"/>
      <c r="T30" s="530"/>
      <c r="U30" s="529"/>
      <c r="V30" s="530"/>
      <c r="W30" s="529"/>
      <c r="X30" s="530"/>
      <c r="Y30" s="529"/>
      <c r="Z30" s="530"/>
      <c r="AA30" s="529"/>
      <c r="AB30" s="530"/>
      <c r="AC30" s="537">
        <f t="shared" si="15"/>
        <v>0</v>
      </c>
      <c r="AD30" s="538"/>
      <c r="AE30" s="62"/>
      <c r="AF30" s="19"/>
      <c r="AG30" s="112"/>
      <c r="AH30" s="62"/>
      <c r="AI30" s="614"/>
      <c r="AJ30" s="615"/>
      <c r="AK30" s="615"/>
      <c r="AL30" s="615"/>
      <c r="AM30" s="615"/>
      <c r="AN30" s="616"/>
      <c r="AO30" s="607"/>
      <c r="AP30" s="608"/>
      <c r="AQ30" s="607"/>
      <c r="AR30" s="608"/>
      <c r="AS30" s="607"/>
      <c r="AT30" s="608"/>
      <c r="AU30" s="514">
        <f t="shared" si="18"/>
        <v>0</v>
      </c>
      <c r="AV30" s="515"/>
      <c r="AW30" s="527">
        <f t="shared" si="19"/>
        <v>0</v>
      </c>
      <c r="AX30" s="528"/>
      <c r="AY30" s="607"/>
      <c r="AZ30" s="608"/>
      <c r="BA30" s="607"/>
      <c r="BB30" s="608"/>
      <c r="BC30" s="607"/>
      <c r="BD30" s="608"/>
      <c r="BE30" s="607"/>
      <c r="BF30" s="608"/>
      <c r="BG30" s="607"/>
      <c r="BH30" s="608"/>
      <c r="BI30" s="612">
        <f t="shared" si="16"/>
        <v>0</v>
      </c>
      <c r="BJ30" s="613"/>
      <c r="BK30" s="62"/>
      <c r="BL30" s="112"/>
    </row>
    <row r="31" spans="1:109" ht="18" customHeight="1" x14ac:dyDescent="0.15">
      <c r="A31" s="19"/>
      <c r="B31" s="62"/>
      <c r="C31" s="539"/>
      <c r="D31" s="540"/>
      <c r="E31" s="540"/>
      <c r="F31" s="540"/>
      <c r="G31" s="540"/>
      <c r="H31" s="541"/>
      <c r="I31" s="529"/>
      <c r="J31" s="530"/>
      <c r="K31" s="529"/>
      <c r="L31" s="530"/>
      <c r="M31" s="535"/>
      <c r="N31" s="536"/>
      <c r="O31" s="537">
        <f t="shared" si="14"/>
        <v>0</v>
      </c>
      <c r="P31" s="538"/>
      <c r="Q31" s="533">
        <f t="shared" si="21"/>
        <v>0</v>
      </c>
      <c r="R31" s="534"/>
      <c r="S31" s="529"/>
      <c r="T31" s="530"/>
      <c r="U31" s="529"/>
      <c r="V31" s="530"/>
      <c r="W31" s="529"/>
      <c r="X31" s="530"/>
      <c r="Y31" s="529"/>
      <c r="Z31" s="530"/>
      <c r="AA31" s="529"/>
      <c r="AB31" s="530"/>
      <c r="AC31" s="537">
        <f t="shared" si="15"/>
        <v>0</v>
      </c>
      <c r="AD31" s="538"/>
      <c r="AE31" s="62"/>
      <c r="AF31" s="19"/>
      <c r="AG31" s="112"/>
      <c r="AH31" s="62"/>
      <c r="AI31" s="614"/>
      <c r="AJ31" s="615"/>
      <c r="AK31" s="615"/>
      <c r="AL31" s="615"/>
      <c r="AM31" s="615"/>
      <c r="AN31" s="616"/>
      <c r="AO31" s="607"/>
      <c r="AP31" s="608"/>
      <c r="AQ31" s="607"/>
      <c r="AR31" s="608"/>
      <c r="AS31" s="607"/>
      <c r="AT31" s="608"/>
      <c r="AU31" s="514">
        <f t="shared" si="18"/>
        <v>0</v>
      </c>
      <c r="AV31" s="515"/>
      <c r="AW31" s="527">
        <f t="shared" si="19"/>
        <v>0</v>
      </c>
      <c r="AX31" s="528"/>
      <c r="AY31" s="607"/>
      <c r="AZ31" s="608"/>
      <c r="BA31" s="607"/>
      <c r="BB31" s="608"/>
      <c r="BC31" s="607"/>
      <c r="BD31" s="608"/>
      <c r="BE31" s="607"/>
      <c r="BF31" s="608"/>
      <c r="BG31" s="607"/>
      <c r="BH31" s="608"/>
      <c r="BI31" s="612">
        <f t="shared" si="16"/>
        <v>0</v>
      </c>
      <c r="BJ31" s="613"/>
      <c r="BK31" s="62"/>
      <c r="BL31" s="112"/>
    </row>
    <row r="32" spans="1:109" ht="18" customHeight="1" x14ac:dyDescent="0.15">
      <c r="A32" s="19"/>
      <c r="B32" s="62"/>
      <c r="C32" s="539"/>
      <c r="D32" s="540"/>
      <c r="E32" s="540"/>
      <c r="F32" s="540"/>
      <c r="G32" s="540"/>
      <c r="H32" s="541"/>
      <c r="I32" s="529"/>
      <c r="J32" s="530"/>
      <c r="K32" s="529"/>
      <c r="L32" s="530"/>
      <c r="M32" s="535"/>
      <c r="N32" s="536"/>
      <c r="O32" s="537">
        <f t="shared" si="14"/>
        <v>0</v>
      </c>
      <c r="P32" s="538"/>
      <c r="Q32" s="533">
        <f t="shared" ref="Q32:Q41" si="22">O32*24</f>
        <v>0</v>
      </c>
      <c r="R32" s="534"/>
      <c r="S32" s="529"/>
      <c r="T32" s="530"/>
      <c r="U32" s="529"/>
      <c r="V32" s="530"/>
      <c r="W32" s="529"/>
      <c r="X32" s="530"/>
      <c r="Y32" s="529"/>
      <c r="Z32" s="530"/>
      <c r="AA32" s="529"/>
      <c r="AB32" s="530"/>
      <c r="AC32" s="537">
        <f t="shared" si="15"/>
        <v>0</v>
      </c>
      <c r="AD32" s="538"/>
      <c r="AE32" s="62"/>
      <c r="AF32" s="19"/>
      <c r="AG32" s="112"/>
      <c r="AH32" s="62"/>
      <c r="AI32" s="614"/>
      <c r="AJ32" s="615"/>
      <c r="AK32" s="615"/>
      <c r="AL32" s="615"/>
      <c r="AM32" s="615"/>
      <c r="AN32" s="616"/>
      <c r="AO32" s="607"/>
      <c r="AP32" s="608"/>
      <c r="AQ32" s="607"/>
      <c r="AR32" s="608"/>
      <c r="AS32" s="607"/>
      <c r="AT32" s="608"/>
      <c r="AU32" s="514">
        <f t="shared" si="18"/>
        <v>0</v>
      </c>
      <c r="AV32" s="515"/>
      <c r="AW32" s="527">
        <f t="shared" si="19"/>
        <v>0</v>
      </c>
      <c r="AX32" s="528"/>
      <c r="AY32" s="607"/>
      <c r="AZ32" s="608"/>
      <c r="BA32" s="607"/>
      <c r="BB32" s="608"/>
      <c r="BC32" s="607"/>
      <c r="BD32" s="608"/>
      <c r="BE32" s="607"/>
      <c r="BF32" s="608"/>
      <c r="BG32" s="607"/>
      <c r="BH32" s="608"/>
      <c r="BI32" s="612">
        <f t="shared" si="16"/>
        <v>0</v>
      </c>
      <c r="BJ32" s="613"/>
      <c r="BK32" s="62"/>
      <c r="BL32" s="112"/>
    </row>
    <row r="33" spans="1:89" ht="18" customHeight="1" x14ac:dyDescent="0.15">
      <c r="A33" s="19"/>
      <c r="B33" s="62"/>
      <c r="C33" s="539"/>
      <c r="D33" s="540"/>
      <c r="E33" s="540"/>
      <c r="F33" s="540"/>
      <c r="G33" s="540"/>
      <c r="H33" s="541"/>
      <c r="I33" s="529"/>
      <c r="J33" s="530"/>
      <c r="K33" s="529"/>
      <c r="L33" s="530"/>
      <c r="M33" s="535"/>
      <c r="N33" s="536"/>
      <c r="O33" s="537">
        <f t="shared" si="14"/>
        <v>0</v>
      </c>
      <c r="P33" s="538"/>
      <c r="Q33" s="533">
        <f t="shared" si="22"/>
        <v>0</v>
      </c>
      <c r="R33" s="534"/>
      <c r="S33" s="529"/>
      <c r="T33" s="530"/>
      <c r="U33" s="529"/>
      <c r="V33" s="530"/>
      <c r="W33" s="529"/>
      <c r="X33" s="530"/>
      <c r="Y33" s="529"/>
      <c r="Z33" s="530"/>
      <c r="AA33" s="529"/>
      <c r="AB33" s="530"/>
      <c r="AC33" s="537">
        <f t="shared" ref="AC33:AC63" si="23">VALUE(TEXT(SUM(S33:AB33),"h:mm"))</f>
        <v>0</v>
      </c>
      <c r="AD33" s="538"/>
      <c r="AE33" s="62"/>
      <c r="AF33" s="19"/>
      <c r="AG33" s="112"/>
      <c r="AH33" s="62"/>
      <c r="AI33" s="614"/>
      <c r="AJ33" s="615"/>
      <c r="AK33" s="615"/>
      <c r="AL33" s="615"/>
      <c r="AM33" s="615"/>
      <c r="AN33" s="616"/>
      <c r="AO33" s="607"/>
      <c r="AP33" s="608"/>
      <c r="AQ33" s="607"/>
      <c r="AR33" s="608"/>
      <c r="AS33" s="607"/>
      <c r="AT33" s="608"/>
      <c r="AU33" s="514">
        <f t="shared" si="18"/>
        <v>0</v>
      </c>
      <c r="AV33" s="515"/>
      <c r="AW33" s="527">
        <f t="shared" si="19"/>
        <v>0</v>
      </c>
      <c r="AX33" s="528"/>
      <c r="AY33" s="607"/>
      <c r="AZ33" s="608"/>
      <c r="BA33" s="607"/>
      <c r="BB33" s="608"/>
      <c r="BC33" s="607"/>
      <c r="BD33" s="608"/>
      <c r="BE33" s="607"/>
      <c r="BF33" s="608"/>
      <c r="BG33" s="607"/>
      <c r="BH33" s="608"/>
      <c r="BI33" s="612">
        <f t="shared" si="16"/>
        <v>0</v>
      </c>
      <c r="BJ33" s="613"/>
      <c r="BK33" s="62"/>
      <c r="BL33" s="112"/>
      <c r="CI33" s="111"/>
      <c r="CJ33" s="111"/>
    </row>
    <row r="34" spans="1:89" ht="18" customHeight="1" x14ac:dyDescent="0.15">
      <c r="A34" s="19"/>
      <c r="B34" s="62"/>
      <c r="C34" s="539"/>
      <c r="D34" s="540"/>
      <c r="E34" s="540"/>
      <c r="F34" s="540"/>
      <c r="G34" s="540"/>
      <c r="H34" s="541"/>
      <c r="I34" s="529"/>
      <c r="J34" s="530"/>
      <c r="K34" s="529"/>
      <c r="L34" s="530"/>
      <c r="M34" s="535"/>
      <c r="N34" s="536"/>
      <c r="O34" s="537">
        <f t="shared" ref="O34:O63" si="24">VALUE(TEXT(K34-I34-M34,"h:mm"))</f>
        <v>0</v>
      </c>
      <c r="P34" s="538"/>
      <c r="Q34" s="533">
        <f t="shared" si="22"/>
        <v>0</v>
      </c>
      <c r="R34" s="534"/>
      <c r="S34" s="529"/>
      <c r="T34" s="530"/>
      <c r="U34" s="529"/>
      <c r="V34" s="530"/>
      <c r="W34" s="529"/>
      <c r="X34" s="530"/>
      <c r="Y34" s="529"/>
      <c r="Z34" s="530"/>
      <c r="AA34" s="529"/>
      <c r="AB34" s="530"/>
      <c r="AC34" s="537">
        <f t="shared" si="23"/>
        <v>0</v>
      </c>
      <c r="AD34" s="538"/>
      <c r="AE34" s="62"/>
      <c r="AF34" s="19"/>
      <c r="AG34" s="112"/>
      <c r="AH34" s="62"/>
      <c r="AI34" s="614"/>
      <c r="AJ34" s="615"/>
      <c r="AK34" s="615"/>
      <c r="AL34" s="615"/>
      <c r="AM34" s="615"/>
      <c r="AN34" s="616"/>
      <c r="AO34" s="607"/>
      <c r="AP34" s="608"/>
      <c r="AQ34" s="607"/>
      <c r="AR34" s="608"/>
      <c r="AS34" s="607"/>
      <c r="AT34" s="608"/>
      <c r="AU34" s="514">
        <f t="shared" si="18"/>
        <v>0</v>
      </c>
      <c r="AV34" s="515"/>
      <c r="AW34" s="527">
        <f t="shared" si="19"/>
        <v>0</v>
      </c>
      <c r="AX34" s="528"/>
      <c r="AY34" s="607"/>
      <c r="AZ34" s="608"/>
      <c r="BA34" s="607"/>
      <c r="BB34" s="608"/>
      <c r="BC34" s="607"/>
      <c r="BD34" s="608"/>
      <c r="BE34" s="607"/>
      <c r="BF34" s="608"/>
      <c r="BG34" s="607"/>
      <c r="BH34" s="608"/>
      <c r="BI34" s="612">
        <f t="shared" si="16"/>
        <v>0</v>
      </c>
      <c r="BJ34" s="613"/>
      <c r="BK34" s="62"/>
      <c r="BL34" s="112"/>
      <c r="CI34" s="111"/>
      <c r="CJ34" s="111"/>
      <c r="CK34" s="111"/>
    </row>
    <row r="35" spans="1:89" ht="18" customHeight="1" x14ac:dyDescent="0.15">
      <c r="A35" s="19"/>
      <c r="B35" s="62"/>
      <c r="C35" s="539"/>
      <c r="D35" s="540"/>
      <c r="E35" s="540"/>
      <c r="F35" s="540"/>
      <c r="G35" s="540"/>
      <c r="H35" s="541"/>
      <c r="I35" s="529"/>
      <c r="J35" s="530"/>
      <c r="K35" s="529"/>
      <c r="L35" s="530"/>
      <c r="M35" s="535"/>
      <c r="N35" s="536"/>
      <c r="O35" s="537">
        <f t="shared" si="24"/>
        <v>0</v>
      </c>
      <c r="P35" s="538"/>
      <c r="Q35" s="533">
        <f t="shared" si="22"/>
        <v>0</v>
      </c>
      <c r="R35" s="534"/>
      <c r="S35" s="529"/>
      <c r="T35" s="530"/>
      <c r="U35" s="529"/>
      <c r="V35" s="530"/>
      <c r="W35" s="529"/>
      <c r="X35" s="530"/>
      <c r="Y35" s="529"/>
      <c r="Z35" s="530"/>
      <c r="AA35" s="529"/>
      <c r="AB35" s="530"/>
      <c r="AC35" s="537">
        <f t="shared" si="23"/>
        <v>0</v>
      </c>
      <c r="AD35" s="538"/>
      <c r="AE35" s="62"/>
      <c r="AF35" s="19"/>
      <c r="AG35" s="112"/>
      <c r="AH35" s="62"/>
      <c r="AI35" s="614"/>
      <c r="AJ35" s="615"/>
      <c r="AK35" s="615"/>
      <c r="AL35" s="615"/>
      <c r="AM35" s="615"/>
      <c r="AN35" s="616"/>
      <c r="AO35" s="607"/>
      <c r="AP35" s="608"/>
      <c r="AQ35" s="607"/>
      <c r="AR35" s="608"/>
      <c r="AS35" s="607"/>
      <c r="AT35" s="608"/>
      <c r="AU35" s="514">
        <f t="shared" si="18"/>
        <v>0</v>
      </c>
      <c r="AV35" s="515"/>
      <c r="AW35" s="527">
        <f t="shared" si="19"/>
        <v>0</v>
      </c>
      <c r="AX35" s="528"/>
      <c r="AY35" s="607"/>
      <c r="AZ35" s="608"/>
      <c r="BA35" s="607"/>
      <c r="BB35" s="608"/>
      <c r="BC35" s="607"/>
      <c r="BD35" s="608"/>
      <c r="BE35" s="607"/>
      <c r="BF35" s="608"/>
      <c r="BG35" s="607"/>
      <c r="BH35" s="608"/>
      <c r="BI35" s="612">
        <f t="shared" si="16"/>
        <v>0</v>
      </c>
      <c r="BJ35" s="613"/>
      <c r="BK35" s="62"/>
      <c r="BL35" s="112"/>
      <c r="CK35" s="111"/>
    </row>
    <row r="36" spans="1:89" ht="18" customHeight="1" x14ac:dyDescent="0.15">
      <c r="A36" s="19"/>
      <c r="B36" s="62"/>
      <c r="C36" s="539"/>
      <c r="D36" s="540"/>
      <c r="E36" s="540"/>
      <c r="F36" s="540"/>
      <c r="G36" s="540"/>
      <c r="H36" s="541"/>
      <c r="I36" s="529"/>
      <c r="J36" s="530"/>
      <c r="K36" s="529"/>
      <c r="L36" s="530"/>
      <c r="M36" s="535"/>
      <c r="N36" s="536"/>
      <c r="O36" s="537">
        <f t="shared" si="24"/>
        <v>0</v>
      </c>
      <c r="P36" s="538"/>
      <c r="Q36" s="533">
        <f t="shared" si="22"/>
        <v>0</v>
      </c>
      <c r="R36" s="534"/>
      <c r="S36" s="529"/>
      <c r="T36" s="530"/>
      <c r="U36" s="529"/>
      <c r="V36" s="530"/>
      <c r="W36" s="529"/>
      <c r="X36" s="530"/>
      <c r="Y36" s="529"/>
      <c r="Z36" s="530"/>
      <c r="AA36" s="529"/>
      <c r="AB36" s="530"/>
      <c r="AC36" s="537">
        <f t="shared" si="23"/>
        <v>0</v>
      </c>
      <c r="AD36" s="538"/>
      <c r="AE36" s="62"/>
      <c r="AF36" s="19"/>
      <c r="AG36" s="112"/>
      <c r="AH36" s="62"/>
      <c r="AI36" s="614"/>
      <c r="AJ36" s="615"/>
      <c r="AK36" s="615"/>
      <c r="AL36" s="615"/>
      <c r="AM36" s="615"/>
      <c r="AN36" s="616"/>
      <c r="AO36" s="607"/>
      <c r="AP36" s="608"/>
      <c r="AQ36" s="607"/>
      <c r="AR36" s="608"/>
      <c r="AS36" s="607"/>
      <c r="AT36" s="608"/>
      <c r="AU36" s="514">
        <f t="shared" si="18"/>
        <v>0</v>
      </c>
      <c r="AV36" s="515"/>
      <c r="AW36" s="527">
        <f t="shared" si="19"/>
        <v>0</v>
      </c>
      <c r="AX36" s="528"/>
      <c r="AY36" s="607"/>
      <c r="AZ36" s="608"/>
      <c r="BA36" s="607"/>
      <c r="BB36" s="608"/>
      <c r="BC36" s="607"/>
      <c r="BD36" s="608"/>
      <c r="BE36" s="607"/>
      <c r="BF36" s="608"/>
      <c r="BG36" s="607"/>
      <c r="BH36" s="608"/>
      <c r="BI36" s="612">
        <f t="shared" si="16"/>
        <v>0</v>
      </c>
      <c r="BJ36" s="613"/>
      <c r="BK36" s="62"/>
      <c r="BL36" s="112"/>
    </row>
    <row r="37" spans="1:89" ht="18" customHeight="1" x14ac:dyDescent="0.15">
      <c r="A37" s="19"/>
      <c r="B37" s="62"/>
      <c r="C37" s="539"/>
      <c r="D37" s="540"/>
      <c r="E37" s="540"/>
      <c r="F37" s="540"/>
      <c r="G37" s="540"/>
      <c r="H37" s="541"/>
      <c r="I37" s="529"/>
      <c r="J37" s="530"/>
      <c r="K37" s="529"/>
      <c r="L37" s="530"/>
      <c r="M37" s="535"/>
      <c r="N37" s="536"/>
      <c r="O37" s="537">
        <f t="shared" si="24"/>
        <v>0</v>
      </c>
      <c r="P37" s="538"/>
      <c r="Q37" s="533">
        <f t="shared" si="22"/>
        <v>0</v>
      </c>
      <c r="R37" s="534"/>
      <c r="S37" s="529"/>
      <c r="T37" s="530"/>
      <c r="U37" s="529"/>
      <c r="V37" s="530"/>
      <c r="W37" s="529"/>
      <c r="X37" s="530"/>
      <c r="Y37" s="529"/>
      <c r="Z37" s="530"/>
      <c r="AA37" s="529"/>
      <c r="AB37" s="530"/>
      <c r="AC37" s="537">
        <f t="shared" si="23"/>
        <v>0</v>
      </c>
      <c r="AD37" s="538"/>
      <c r="AE37" s="62"/>
      <c r="AF37" s="19"/>
      <c r="AG37" s="112"/>
      <c r="AH37" s="62"/>
      <c r="AI37" s="614"/>
      <c r="AJ37" s="615"/>
      <c r="AK37" s="615"/>
      <c r="AL37" s="615"/>
      <c r="AM37" s="615"/>
      <c r="AN37" s="616"/>
      <c r="AO37" s="607"/>
      <c r="AP37" s="608"/>
      <c r="AQ37" s="607"/>
      <c r="AR37" s="608"/>
      <c r="AS37" s="607"/>
      <c r="AT37" s="608"/>
      <c r="AU37" s="514">
        <f t="shared" si="18"/>
        <v>0</v>
      </c>
      <c r="AV37" s="515"/>
      <c r="AW37" s="527">
        <f t="shared" si="19"/>
        <v>0</v>
      </c>
      <c r="AX37" s="528"/>
      <c r="AY37" s="607"/>
      <c r="AZ37" s="608"/>
      <c r="BA37" s="607"/>
      <c r="BB37" s="608"/>
      <c r="BC37" s="607"/>
      <c r="BD37" s="608"/>
      <c r="BE37" s="607"/>
      <c r="BF37" s="608"/>
      <c r="BG37" s="607"/>
      <c r="BH37" s="608"/>
      <c r="BI37" s="612">
        <f t="shared" si="16"/>
        <v>0</v>
      </c>
      <c r="BJ37" s="613"/>
      <c r="BK37" s="62"/>
      <c r="BL37" s="112"/>
    </row>
    <row r="38" spans="1:89" ht="18" customHeight="1" x14ac:dyDescent="0.15">
      <c r="A38" s="19"/>
      <c r="B38" s="62"/>
      <c r="C38" s="539"/>
      <c r="D38" s="540"/>
      <c r="E38" s="540"/>
      <c r="F38" s="540"/>
      <c r="G38" s="540"/>
      <c r="H38" s="541"/>
      <c r="I38" s="529"/>
      <c r="J38" s="530"/>
      <c r="K38" s="529"/>
      <c r="L38" s="530"/>
      <c r="M38" s="535"/>
      <c r="N38" s="536"/>
      <c r="O38" s="537">
        <f t="shared" si="24"/>
        <v>0</v>
      </c>
      <c r="P38" s="538"/>
      <c r="Q38" s="533">
        <f t="shared" si="22"/>
        <v>0</v>
      </c>
      <c r="R38" s="534"/>
      <c r="S38" s="529"/>
      <c r="T38" s="530"/>
      <c r="U38" s="529"/>
      <c r="V38" s="530"/>
      <c r="W38" s="529"/>
      <c r="X38" s="530"/>
      <c r="Y38" s="529"/>
      <c r="Z38" s="530"/>
      <c r="AA38" s="529"/>
      <c r="AB38" s="530"/>
      <c r="AC38" s="537">
        <f t="shared" si="23"/>
        <v>0</v>
      </c>
      <c r="AD38" s="538"/>
      <c r="AE38" s="62"/>
      <c r="AF38" s="19"/>
      <c r="AG38" s="112"/>
      <c r="AH38" s="62"/>
      <c r="AI38" s="614"/>
      <c r="AJ38" s="615"/>
      <c r="AK38" s="615"/>
      <c r="AL38" s="615"/>
      <c r="AM38" s="615"/>
      <c r="AN38" s="616"/>
      <c r="AO38" s="607"/>
      <c r="AP38" s="608"/>
      <c r="AQ38" s="607"/>
      <c r="AR38" s="608"/>
      <c r="AS38" s="607"/>
      <c r="AT38" s="608"/>
      <c r="AU38" s="514">
        <f t="shared" si="18"/>
        <v>0</v>
      </c>
      <c r="AV38" s="515"/>
      <c r="AW38" s="527">
        <f t="shared" si="19"/>
        <v>0</v>
      </c>
      <c r="AX38" s="528"/>
      <c r="AY38" s="607"/>
      <c r="AZ38" s="608"/>
      <c r="BA38" s="607"/>
      <c r="BB38" s="608"/>
      <c r="BC38" s="607"/>
      <c r="BD38" s="608"/>
      <c r="BE38" s="607"/>
      <c r="BF38" s="608"/>
      <c r="BG38" s="607"/>
      <c r="BH38" s="608"/>
      <c r="BI38" s="612">
        <f t="shared" si="16"/>
        <v>0</v>
      </c>
      <c r="BJ38" s="613"/>
      <c r="BK38" s="62"/>
      <c r="BL38" s="112"/>
    </row>
    <row r="39" spans="1:89" ht="18" customHeight="1" x14ac:dyDescent="0.15">
      <c r="A39" s="19"/>
      <c r="B39" s="62"/>
      <c r="C39" s="539"/>
      <c r="D39" s="540"/>
      <c r="E39" s="540"/>
      <c r="F39" s="540"/>
      <c r="G39" s="540"/>
      <c r="H39" s="541"/>
      <c r="I39" s="529"/>
      <c r="J39" s="530"/>
      <c r="K39" s="529"/>
      <c r="L39" s="530"/>
      <c r="M39" s="535"/>
      <c r="N39" s="536"/>
      <c r="O39" s="537">
        <f t="shared" si="24"/>
        <v>0</v>
      </c>
      <c r="P39" s="538"/>
      <c r="Q39" s="533">
        <f t="shared" si="22"/>
        <v>0</v>
      </c>
      <c r="R39" s="534"/>
      <c r="S39" s="529"/>
      <c r="T39" s="530"/>
      <c r="U39" s="529"/>
      <c r="V39" s="530"/>
      <c r="W39" s="529"/>
      <c r="X39" s="530"/>
      <c r="Y39" s="529"/>
      <c r="Z39" s="530"/>
      <c r="AA39" s="529"/>
      <c r="AB39" s="530"/>
      <c r="AC39" s="537">
        <f t="shared" si="23"/>
        <v>0</v>
      </c>
      <c r="AD39" s="538"/>
      <c r="AE39" s="62"/>
      <c r="AF39" s="19"/>
      <c r="AG39" s="112"/>
      <c r="AH39" s="62"/>
      <c r="AI39" s="614"/>
      <c r="AJ39" s="615"/>
      <c r="AK39" s="615"/>
      <c r="AL39" s="615"/>
      <c r="AM39" s="615"/>
      <c r="AN39" s="616"/>
      <c r="AO39" s="607"/>
      <c r="AP39" s="608"/>
      <c r="AQ39" s="607"/>
      <c r="AR39" s="608"/>
      <c r="AS39" s="607"/>
      <c r="AT39" s="608"/>
      <c r="AU39" s="514">
        <f t="shared" si="18"/>
        <v>0</v>
      </c>
      <c r="AV39" s="515"/>
      <c r="AW39" s="527">
        <f t="shared" si="19"/>
        <v>0</v>
      </c>
      <c r="AX39" s="528"/>
      <c r="AY39" s="607"/>
      <c r="AZ39" s="608"/>
      <c r="BA39" s="607"/>
      <c r="BB39" s="608"/>
      <c r="BC39" s="607"/>
      <c r="BD39" s="608"/>
      <c r="BE39" s="607"/>
      <c r="BF39" s="608"/>
      <c r="BG39" s="607"/>
      <c r="BH39" s="608"/>
      <c r="BI39" s="612">
        <f t="shared" si="16"/>
        <v>0</v>
      </c>
      <c r="BJ39" s="613"/>
      <c r="BK39" s="62"/>
      <c r="BL39" s="112"/>
    </row>
    <row r="40" spans="1:89" ht="18" customHeight="1" x14ac:dyDescent="0.15">
      <c r="A40" s="19"/>
      <c r="B40" s="62"/>
      <c r="C40" s="539"/>
      <c r="D40" s="540"/>
      <c r="E40" s="540"/>
      <c r="F40" s="540"/>
      <c r="G40" s="540"/>
      <c r="H40" s="541"/>
      <c r="I40" s="529"/>
      <c r="J40" s="530"/>
      <c r="K40" s="529"/>
      <c r="L40" s="530"/>
      <c r="M40" s="535"/>
      <c r="N40" s="536"/>
      <c r="O40" s="537">
        <f t="shared" si="24"/>
        <v>0</v>
      </c>
      <c r="P40" s="538"/>
      <c r="Q40" s="533">
        <f t="shared" si="22"/>
        <v>0</v>
      </c>
      <c r="R40" s="534"/>
      <c r="S40" s="529"/>
      <c r="T40" s="530"/>
      <c r="U40" s="529"/>
      <c r="V40" s="530"/>
      <c r="W40" s="529"/>
      <c r="X40" s="530"/>
      <c r="Y40" s="529"/>
      <c r="Z40" s="530"/>
      <c r="AA40" s="529"/>
      <c r="AB40" s="530"/>
      <c r="AC40" s="537">
        <f t="shared" si="23"/>
        <v>0</v>
      </c>
      <c r="AD40" s="538"/>
      <c r="AE40" s="62"/>
      <c r="AF40" s="19"/>
      <c r="AG40" s="112"/>
      <c r="AH40" s="62"/>
      <c r="AI40" s="614"/>
      <c r="AJ40" s="615"/>
      <c r="AK40" s="615"/>
      <c r="AL40" s="615"/>
      <c r="AM40" s="615"/>
      <c r="AN40" s="616"/>
      <c r="AO40" s="607"/>
      <c r="AP40" s="608"/>
      <c r="AQ40" s="607"/>
      <c r="AR40" s="608"/>
      <c r="AS40" s="607"/>
      <c r="AT40" s="608"/>
      <c r="AU40" s="514">
        <f t="shared" si="18"/>
        <v>0</v>
      </c>
      <c r="AV40" s="515"/>
      <c r="AW40" s="527">
        <f t="shared" si="19"/>
        <v>0</v>
      </c>
      <c r="AX40" s="528"/>
      <c r="AY40" s="607"/>
      <c r="AZ40" s="608"/>
      <c r="BA40" s="607"/>
      <c r="BB40" s="608"/>
      <c r="BC40" s="607"/>
      <c r="BD40" s="608"/>
      <c r="BE40" s="607"/>
      <c r="BF40" s="608"/>
      <c r="BG40" s="607"/>
      <c r="BH40" s="608"/>
      <c r="BI40" s="612">
        <f t="shared" si="16"/>
        <v>0</v>
      </c>
      <c r="BJ40" s="613"/>
      <c r="BK40" s="62"/>
      <c r="BL40" s="112"/>
    </row>
    <row r="41" spans="1:89" ht="18" customHeight="1" x14ac:dyDescent="0.15">
      <c r="A41" s="19"/>
      <c r="B41" s="62"/>
      <c r="C41" s="539"/>
      <c r="D41" s="540"/>
      <c r="E41" s="540"/>
      <c r="F41" s="540"/>
      <c r="G41" s="540"/>
      <c r="H41" s="541"/>
      <c r="I41" s="529"/>
      <c r="J41" s="530"/>
      <c r="K41" s="529"/>
      <c r="L41" s="530"/>
      <c r="M41" s="535"/>
      <c r="N41" s="536"/>
      <c r="O41" s="537">
        <f t="shared" si="24"/>
        <v>0</v>
      </c>
      <c r="P41" s="538"/>
      <c r="Q41" s="533">
        <f t="shared" si="22"/>
        <v>0</v>
      </c>
      <c r="R41" s="534"/>
      <c r="S41" s="529"/>
      <c r="T41" s="530"/>
      <c r="U41" s="529"/>
      <c r="V41" s="530"/>
      <c r="W41" s="529"/>
      <c r="X41" s="530"/>
      <c r="Y41" s="529"/>
      <c r="Z41" s="530"/>
      <c r="AA41" s="529"/>
      <c r="AB41" s="530"/>
      <c r="AC41" s="537">
        <f t="shared" si="23"/>
        <v>0</v>
      </c>
      <c r="AD41" s="538"/>
      <c r="AE41" s="62"/>
      <c r="AF41" s="19"/>
      <c r="AG41" s="112"/>
      <c r="AH41" s="62"/>
      <c r="AI41" s="614"/>
      <c r="AJ41" s="615"/>
      <c r="AK41" s="615"/>
      <c r="AL41" s="615"/>
      <c r="AM41" s="615"/>
      <c r="AN41" s="616"/>
      <c r="AO41" s="607"/>
      <c r="AP41" s="608"/>
      <c r="AQ41" s="607"/>
      <c r="AR41" s="608"/>
      <c r="AS41" s="607"/>
      <c r="AT41" s="608"/>
      <c r="AU41" s="514">
        <f t="shared" si="18"/>
        <v>0</v>
      </c>
      <c r="AV41" s="515"/>
      <c r="AW41" s="527">
        <f t="shared" si="19"/>
        <v>0</v>
      </c>
      <c r="AX41" s="528"/>
      <c r="AY41" s="607"/>
      <c r="AZ41" s="608"/>
      <c r="BA41" s="607"/>
      <c r="BB41" s="608"/>
      <c r="BC41" s="607"/>
      <c r="BD41" s="608"/>
      <c r="BE41" s="607"/>
      <c r="BF41" s="608"/>
      <c r="BG41" s="607"/>
      <c r="BH41" s="608"/>
      <c r="BI41" s="612">
        <f t="shared" si="16"/>
        <v>0</v>
      </c>
      <c r="BJ41" s="613"/>
      <c r="BK41" s="62"/>
      <c r="BL41" s="112"/>
    </row>
    <row r="42" spans="1:89" ht="18" customHeight="1" x14ac:dyDescent="0.15">
      <c r="A42" s="19"/>
      <c r="B42" s="62"/>
      <c r="C42" s="539"/>
      <c r="D42" s="540"/>
      <c r="E42" s="540"/>
      <c r="F42" s="540"/>
      <c r="G42" s="540"/>
      <c r="H42" s="541"/>
      <c r="I42" s="529"/>
      <c r="J42" s="530"/>
      <c r="K42" s="529"/>
      <c r="L42" s="530"/>
      <c r="M42" s="535"/>
      <c r="N42" s="536"/>
      <c r="O42" s="537">
        <f t="shared" si="24"/>
        <v>0</v>
      </c>
      <c r="P42" s="538"/>
      <c r="Q42" s="533">
        <f t="shared" ref="Q42:Q63" si="25">O42*24</f>
        <v>0</v>
      </c>
      <c r="R42" s="534"/>
      <c r="S42" s="529"/>
      <c r="T42" s="530"/>
      <c r="U42" s="529"/>
      <c r="V42" s="530"/>
      <c r="W42" s="529"/>
      <c r="X42" s="530"/>
      <c r="Y42" s="529"/>
      <c r="Z42" s="530"/>
      <c r="AA42" s="529"/>
      <c r="AB42" s="530"/>
      <c r="AC42" s="537">
        <f t="shared" si="23"/>
        <v>0</v>
      </c>
      <c r="AD42" s="538"/>
      <c r="AE42" s="62"/>
      <c r="AF42" s="19"/>
      <c r="AG42" s="112"/>
      <c r="AH42" s="62"/>
      <c r="AI42" s="614"/>
      <c r="AJ42" s="615"/>
      <c r="AK42" s="615"/>
      <c r="AL42" s="615"/>
      <c r="AM42" s="615"/>
      <c r="AN42" s="616"/>
      <c r="AO42" s="607"/>
      <c r="AP42" s="608"/>
      <c r="AQ42" s="607"/>
      <c r="AR42" s="608"/>
      <c r="AS42" s="607"/>
      <c r="AT42" s="608"/>
      <c r="AU42" s="514">
        <f t="shared" si="18"/>
        <v>0</v>
      </c>
      <c r="AV42" s="515"/>
      <c r="AW42" s="527">
        <f t="shared" si="19"/>
        <v>0</v>
      </c>
      <c r="AX42" s="528"/>
      <c r="AY42" s="607"/>
      <c r="AZ42" s="608"/>
      <c r="BA42" s="607"/>
      <c r="BB42" s="608"/>
      <c r="BC42" s="607"/>
      <c r="BD42" s="608"/>
      <c r="BE42" s="607"/>
      <c r="BF42" s="608"/>
      <c r="BG42" s="607"/>
      <c r="BH42" s="608"/>
      <c r="BI42" s="612">
        <f t="shared" si="16"/>
        <v>0</v>
      </c>
      <c r="BJ42" s="613"/>
      <c r="BK42" s="62"/>
      <c r="BL42" s="112"/>
    </row>
    <row r="43" spans="1:89" ht="18" customHeight="1" x14ac:dyDescent="0.15">
      <c r="A43" s="19"/>
      <c r="B43" s="62"/>
      <c r="C43" s="539"/>
      <c r="D43" s="540"/>
      <c r="E43" s="540"/>
      <c r="F43" s="540"/>
      <c r="G43" s="540"/>
      <c r="H43" s="541"/>
      <c r="I43" s="529"/>
      <c r="J43" s="530"/>
      <c r="K43" s="529"/>
      <c r="L43" s="530"/>
      <c r="M43" s="535"/>
      <c r="N43" s="536"/>
      <c r="O43" s="537">
        <f t="shared" si="24"/>
        <v>0</v>
      </c>
      <c r="P43" s="538"/>
      <c r="Q43" s="533">
        <f t="shared" si="25"/>
        <v>0</v>
      </c>
      <c r="R43" s="534"/>
      <c r="S43" s="529"/>
      <c r="T43" s="530"/>
      <c r="U43" s="529"/>
      <c r="V43" s="530"/>
      <c r="W43" s="529"/>
      <c r="X43" s="530"/>
      <c r="Y43" s="529"/>
      <c r="Z43" s="530"/>
      <c r="AA43" s="529"/>
      <c r="AB43" s="530"/>
      <c r="AC43" s="537">
        <f t="shared" si="23"/>
        <v>0</v>
      </c>
      <c r="AD43" s="538"/>
      <c r="AE43" s="62"/>
      <c r="AF43" s="19"/>
      <c r="AG43" s="112"/>
      <c r="AH43" s="62"/>
      <c r="AI43" s="614"/>
      <c r="AJ43" s="615"/>
      <c r="AK43" s="615"/>
      <c r="AL43" s="615"/>
      <c r="AM43" s="615"/>
      <c r="AN43" s="616"/>
      <c r="AO43" s="607"/>
      <c r="AP43" s="608"/>
      <c r="AQ43" s="607"/>
      <c r="AR43" s="608"/>
      <c r="AS43" s="607"/>
      <c r="AT43" s="608"/>
      <c r="AU43" s="514">
        <f t="shared" si="18"/>
        <v>0</v>
      </c>
      <c r="AV43" s="515"/>
      <c r="AW43" s="527">
        <f t="shared" si="19"/>
        <v>0</v>
      </c>
      <c r="AX43" s="528"/>
      <c r="AY43" s="607"/>
      <c r="AZ43" s="608"/>
      <c r="BA43" s="607"/>
      <c r="BB43" s="608"/>
      <c r="BC43" s="607"/>
      <c r="BD43" s="608"/>
      <c r="BE43" s="607"/>
      <c r="BF43" s="608"/>
      <c r="BG43" s="607"/>
      <c r="BH43" s="608"/>
      <c r="BI43" s="612">
        <f t="shared" si="16"/>
        <v>0</v>
      </c>
      <c r="BJ43" s="613"/>
      <c r="BK43" s="62"/>
      <c r="BL43" s="112"/>
    </row>
    <row r="44" spans="1:89" ht="18" customHeight="1" x14ac:dyDescent="0.15">
      <c r="A44" s="19"/>
      <c r="B44" s="62"/>
      <c r="C44" s="539"/>
      <c r="D44" s="540"/>
      <c r="E44" s="540"/>
      <c r="F44" s="540"/>
      <c r="G44" s="540"/>
      <c r="H44" s="541"/>
      <c r="I44" s="529"/>
      <c r="J44" s="530"/>
      <c r="K44" s="529"/>
      <c r="L44" s="530"/>
      <c r="M44" s="535"/>
      <c r="N44" s="536"/>
      <c r="O44" s="537">
        <f t="shared" si="24"/>
        <v>0</v>
      </c>
      <c r="P44" s="538"/>
      <c r="Q44" s="533">
        <f t="shared" si="25"/>
        <v>0</v>
      </c>
      <c r="R44" s="534"/>
      <c r="S44" s="529"/>
      <c r="T44" s="530"/>
      <c r="U44" s="529"/>
      <c r="V44" s="530"/>
      <c r="W44" s="529"/>
      <c r="X44" s="530"/>
      <c r="Y44" s="529"/>
      <c r="Z44" s="530"/>
      <c r="AA44" s="529"/>
      <c r="AB44" s="530"/>
      <c r="AC44" s="537">
        <f t="shared" si="23"/>
        <v>0</v>
      </c>
      <c r="AD44" s="538"/>
      <c r="AE44" s="62"/>
      <c r="AF44" s="19"/>
      <c r="AG44" s="112"/>
      <c r="AH44" s="62"/>
      <c r="AI44" s="614"/>
      <c r="AJ44" s="615"/>
      <c r="AK44" s="615"/>
      <c r="AL44" s="615"/>
      <c r="AM44" s="615"/>
      <c r="AN44" s="616"/>
      <c r="AO44" s="607"/>
      <c r="AP44" s="608"/>
      <c r="AQ44" s="607"/>
      <c r="AR44" s="608"/>
      <c r="AS44" s="607"/>
      <c r="AT44" s="608"/>
      <c r="AU44" s="514">
        <f t="shared" si="18"/>
        <v>0</v>
      </c>
      <c r="AV44" s="515"/>
      <c r="AW44" s="527">
        <f t="shared" si="19"/>
        <v>0</v>
      </c>
      <c r="AX44" s="528"/>
      <c r="AY44" s="607"/>
      <c r="AZ44" s="608"/>
      <c r="BA44" s="607"/>
      <c r="BB44" s="608"/>
      <c r="BC44" s="607"/>
      <c r="BD44" s="608"/>
      <c r="BE44" s="607"/>
      <c r="BF44" s="608"/>
      <c r="BG44" s="607"/>
      <c r="BH44" s="608"/>
      <c r="BI44" s="612">
        <f t="shared" si="16"/>
        <v>0</v>
      </c>
      <c r="BJ44" s="613"/>
      <c r="BK44" s="62"/>
      <c r="BL44" s="112"/>
    </row>
    <row r="45" spans="1:89" ht="18" customHeight="1" x14ac:dyDescent="0.15">
      <c r="A45" s="19"/>
      <c r="B45" s="62"/>
      <c r="C45" s="539"/>
      <c r="D45" s="540"/>
      <c r="E45" s="540"/>
      <c r="F45" s="540"/>
      <c r="G45" s="540"/>
      <c r="H45" s="541"/>
      <c r="I45" s="529"/>
      <c r="J45" s="530"/>
      <c r="K45" s="529"/>
      <c r="L45" s="530"/>
      <c r="M45" s="535"/>
      <c r="N45" s="536"/>
      <c r="O45" s="537">
        <f t="shared" si="24"/>
        <v>0</v>
      </c>
      <c r="P45" s="538"/>
      <c r="Q45" s="533">
        <f t="shared" si="25"/>
        <v>0</v>
      </c>
      <c r="R45" s="534"/>
      <c r="S45" s="529"/>
      <c r="T45" s="530"/>
      <c r="U45" s="529"/>
      <c r="V45" s="530"/>
      <c r="W45" s="529"/>
      <c r="X45" s="530"/>
      <c r="Y45" s="529"/>
      <c r="Z45" s="530"/>
      <c r="AA45" s="529"/>
      <c r="AB45" s="530"/>
      <c r="AC45" s="537">
        <f t="shared" si="23"/>
        <v>0</v>
      </c>
      <c r="AD45" s="538"/>
      <c r="AE45" s="62"/>
      <c r="AF45" s="19"/>
      <c r="AG45" s="112"/>
      <c r="AH45" s="62"/>
      <c r="AI45" s="614"/>
      <c r="AJ45" s="615"/>
      <c r="AK45" s="615"/>
      <c r="AL45" s="615"/>
      <c r="AM45" s="615"/>
      <c r="AN45" s="616"/>
      <c r="AO45" s="607"/>
      <c r="AP45" s="608"/>
      <c r="AQ45" s="607"/>
      <c r="AR45" s="608"/>
      <c r="AS45" s="607"/>
      <c r="AT45" s="608"/>
      <c r="AU45" s="514">
        <f t="shared" si="18"/>
        <v>0</v>
      </c>
      <c r="AV45" s="515"/>
      <c r="AW45" s="527">
        <f t="shared" si="19"/>
        <v>0</v>
      </c>
      <c r="AX45" s="528"/>
      <c r="AY45" s="607"/>
      <c r="AZ45" s="608"/>
      <c r="BA45" s="607"/>
      <c r="BB45" s="608"/>
      <c r="BC45" s="607"/>
      <c r="BD45" s="608"/>
      <c r="BE45" s="607"/>
      <c r="BF45" s="608"/>
      <c r="BG45" s="607"/>
      <c r="BH45" s="608"/>
      <c r="BI45" s="612">
        <f t="shared" si="16"/>
        <v>0</v>
      </c>
      <c r="BJ45" s="613"/>
      <c r="BK45" s="62"/>
      <c r="BL45" s="112"/>
    </row>
    <row r="46" spans="1:89" ht="18" customHeight="1" x14ac:dyDescent="0.15">
      <c r="A46" s="19"/>
      <c r="B46" s="62"/>
      <c r="C46" s="539"/>
      <c r="D46" s="540"/>
      <c r="E46" s="540"/>
      <c r="F46" s="540"/>
      <c r="G46" s="540"/>
      <c r="H46" s="541"/>
      <c r="I46" s="529"/>
      <c r="J46" s="530"/>
      <c r="K46" s="529"/>
      <c r="L46" s="530"/>
      <c r="M46" s="535"/>
      <c r="N46" s="536"/>
      <c r="O46" s="537">
        <f t="shared" si="24"/>
        <v>0</v>
      </c>
      <c r="P46" s="538"/>
      <c r="Q46" s="533">
        <f t="shared" si="25"/>
        <v>0</v>
      </c>
      <c r="R46" s="534"/>
      <c r="S46" s="529"/>
      <c r="T46" s="530"/>
      <c r="U46" s="529"/>
      <c r="V46" s="530"/>
      <c r="W46" s="529"/>
      <c r="X46" s="530"/>
      <c r="Y46" s="529"/>
      <c r="Z46" s="530"/>
      <c r="AA46" s="529"/>
      <c r="AB46" s="530"/>
      <c r="AC46" s="537">
        <f t="shared" si="23"/>
        <v>0</v>
      </c>
      <c r="AD46" s="538"/>
      <c r="AE46" s="62"/>
      <c r="AF46" s="19"/>
      <c r="AG46" s="112"/>
      <c r="AH46" s="62"/>
      <c r="AI46" s="614"/>
      <c r="AJ46" s="615"/>
      <c r="AK46" s="615"/>
      <c r="AL46" s="615"/>
      <c r="AM46" s="615"/>
      <c r="AN46" s="616"/>
      <c r="AO46" s="607"/>
      <c r="AP46" s="608"/>
      <c r="AQ46" s="607"/>
      <c r="AR46" s="608"/>
      <c r="AS46" s="607"/>
      <c r="AT46" s="608"/>
      <c r="AU46" s="514">
        <f t="shared" si="18"/>
        <v>0</v>
      </c>
      <c r="AV46" s="515"/>
      <c r="AW46" s="527">
        <f t="shared" si="19"/>
        <v>0</v>
      </c>
      <c r="AX46" s="528"/>
      <c r="AY46" s="607"/>
      <c r="AZ46" s="608"/>
      <c r="BA46" s="607"/>
      <c r="BB46" s="608"/>
      <c r="BC46" s="607"/>
      <c r="BD46" s="608"/>
      <c r="BE46" s="607"/>
      <c r="BF46" s="608"/>
      <c r="BG46" s="607"/>
      <c r="BH46" s="608"/>
      <c r="BI46" s="612">
        <f t="shared" si="16"/>
        <v>0</v>
      </c>
      <c r="BJ46" s="613"/>
      <c r="BK46" s="62"/>
      <c r="BL46" s="112"/>
    </row>
    <row r="47" spans="1:89" ht="18" customHeight="1" x14ac:dyDescent="0.15">
      <c r="A47" s="19"/>
      <c r="B47" s="62"/>
      <c r="C47" s="539"/>
      <c r="D47" s="540"/>
      <c r="E47" s="540"/>
      <c r="F47" s="540"/>
      <c r="G47" s="540"/>
      <c r="H47" s="541"/>
      <c r="I47" s="529"/>
      <c r="J47" s="530"/>
      <c r="K47" s="529"/>
      <c r="L47" s="530"/>
      <c r="M47" s="535"/>
      <c r="N47" s="536"/>
      <c r="O47" s="537">
        <f t="shared" si="24"/>
        <v>0</v>
      </c>
      <c r="P47" s="538"/>
      <c r="Q47" s="533">
        <f t="shared" si="25"/>
        <v>0</v>
      </c>
      <c r="R47" s="534"/>
      <c r="S47" s="529"/>
      <c r="T47" s="530"/>
      <c r="U47" s="529"/>
      <c r="V47" s="530"/>
      <c r="W47" s="529"/>
      <c r="X47" s="530"/>
      <c r="Y47" s="529"/>
      <c r="Z47" s="530"/>
      <c r="AA47" s="529"/>
      <c r="AB47" s="530"/>
      <c r="AC47" s="537">
        <f t="shared" si="23"/>
        <v>0</v>
      </c>
      <c r="AD47" s="538"/>
      <c r="AE47" s="62"/>
      <c r="AF47" s="19"/>
      <c r="AG47" s="112"/>
      <c r="AH47" s="62"/>
      <c r="AI47" s="614"/>
      <c r="AJ47" s="615"/>
      <c r="AK47" s="615"/>
      <c r="AL47" s="615"/>
      <c r="AM47" s="615"/>
      <c r="AN47" s="616"/>
      <c r="AO47" s="607"/>
      <c r="AP47" s="608"/>
      <c r="AQ47" s="607"/>
      <c r="AR47" s="608"/>
      <c r="AS47" s="607"/>
      <c r="AT47" s="608"/>
      <c r="AU47" s="514">
        <f t="shared" si="18"/>
        <v>0</v>
      </c>
      <c r="AV47" s="515"/>
      <c r="AW47" s="527">
        <f t="shared" si="19"/>
        <v>0</v>
      </c>
      <c r="AX47" s="528"/>
      <c r="AY47" s="607"/>
      <c r="AZ47" s="608"/>
      <c r="BA47" s="607"/>
      <c r="BB47" s="608"/>
      <c r="BC47" s="607"/>
      <c r="BD47" s="608"/>
      <c r="BE47" s="607"/>
      <c r="BF47" s="608"/>
      <c r="BG47" s="607"/>
      <c r="BH47" s="608"/>
      <c r="BI47" s="612">
        <f t="shared" si="16"/>
        <v>0</v>
      </c>
      <c r="BJ47" s="613"/>
      <c r="BK47" s="62"/>
      <c r="BL47" s="112"/>
    </row>
    <row r="48" spans="1:89" ht="18" customHeight="1" x14ac:dyDescent="0.15">
      <c r="A48" s="19"/>
      <c r="B48" s="62"/>
      <c r="C48" s="539"/>
      <c r="D48" s="540"/>
      <c r="E48" s="540"/>
      <c r="F48" s="540"/>
      <c r="G48" s="540"/>
      <c r="H48" s="541"/>
      <c r="I48" s="529"/>
      <c r="J48" s="530"/>
      <c r="K48" s="529"/>
      <c r="L48" s="530"/>
      <c r="M48" s="535"/>
      <c r="N48" s="536"/>
      <c r="O48" s="537">
        <f t="shared" si="24"/>
        <v>0</v>
      </c>
      <c r="P48" s="538"/>
      <c r="Q48" s="533">
        <f t="shared" si="25"/>
        <v>0</v>
      </c>
      <c r="R48" s="534"/>
      <c r="S48" s="529"/>
      <c r="T48" s="530"/>
      <c r="U48" s="529"/>
      <c r="V48" s="530"/>
      <c r="W48" s="529"/>
      <c r="X48" s="530"/>
      <c r="Y48" s="529"/>
      <c r="Z48" s="530"/>
      <c r="AA48" s="529"/>
      <c r="AB48" s="530"/>
      <c r="AC48" s="537">
        <f t="shared" si="23"/>
        <v>0</v>
      </c>
      <c r="AD48" s="538"/>
      <c r="AE48" s="62"/>
      <c r="AF48" s="19"/>
      <c r="AG48" s="112"/>
      <c r="AH48" s="62"/>
      <c r="AI48" s="614"/>
      <c r="AJ48" s="615"/>
      <c r="AK48" s="615"/>
      <c r="AL48" s="615"/>
      <c r="AM48" s="615"/>
      <c r="AN48" s="616"/>
      <c r="AO48" s="607"/>
      <c r="AP48" s="608"/>
      <c r="AQ48" s="607"/>
      <c r="AR48" s="608"/>
      <c r="AS48" s="607"/>
      <c r="AT48" s="608"/>
      <c r="AU48" s="514">
        <f t="shared" si="18"/>
        <v>0</v>
      </c>
      <c r="AV48" s="515"/>
      <c r="AW48" s="527">
        <f t="shared" si="19"/>
        <v>0</v>
      </c>
      <c r="AX48" s="528"/>
      <c r="AY48" s="607"/>
      <c r="AZ48" s="608"/>
      <c r="BA48" s="607"/>
      <c r="BB48" s="608"/>
      <c r="BC48" s="607"/>
      <c r="BD48" s="608"/>
      <c r="BE48" s="607"/>
      <c r="BF48" s="608"/>
      <c r="BG48" s="607"/>
      <c r="BH48" s="608"/>
      <c r="BI48" s="612">
        <f t="shared" si="16"/>
        <v>0</v>
      </c>
      <c r="BJ48" s="613"/>
      <c r="BK48" s="62"/>
      <c r="BL48" s="112"/>
    </row>
    <row r="49" spans="1:64" ht="15" hidden="1" customHeight="1" x14ac:dyDescent="0.15">
      <c r="A49" s="19"/>
      <c r="B49" s="62"/>
      <c r="C49" s="539"/>
      <c r="D49" s="540"/>
      <c r="E49" s="540"/>
      <c r="F49" s="540"/>
      <c r="G49" s="540"/>
      <c r="H49" s="541"/>
      <c r="I49" s="529"/>
      <c r="J49" s="530"/>
      <c r="K49" s="529"/>
      <c r="L49" s="530"/>
      <c r="M49" s="535"/>
      <c r="N49" s="536"/>
      <c r="O49" s="531">
        <f t="shared" si="24"/>
        <v>0</v>
      </c>
      <c r="P49" s="532"/>
      <c r="Q49" s="533">
        <f t="shared" si="25"/>
        <v>0</v>
      </c>
      <c r="R49" s="534"/>
      <c r="S49" s="529"/>
      <c r="T49" s="530"/>
      <c r="U49" s="529"/>
      <c r="V49" s="530"/>
      <c r="W49" s="529"/>
      <c r="X49" s="530"/>
      <c r="Y49" s="529"/>
      <c r="Z49" s="530"/>
      <c r="AA49" s="529"/>
      <c r="AB49" s="530"/>
      <c r="AC49" s="531">
        <f t="shared" si="23"/>
        <v>0</v>
      </c>
      <c r="AD49" s="532"/>
      <c r="AE49" s="62"/>
      <c r="AF49" s="19"/>
      <c r="AG49" s="112"/>
      <c r="AH49" s="62"/>
      <c r="AI49" s="614"/>
      <c r="AJ49" s="615"/>
      <c r="AK49" s="615"/>
      <c r="AL49" s="615"/>
      <c r="AM49" s="615"/>
      <c r="AN49" s="616"/>
      <c r="AO49" s="607"/>
      <c r="AP49" s="608"/>
      <c r="AQ49" s="607"/>
      <c r="AR49" s="608"/>
      <c r="AS49" s="607"/>
      <c r="AT49" s="608"/>
      <c r="AU49" s="617">
        <f t="shared" si="18"/>
        <v>0</v>
      </c>
      <c r="AV49" s="618"/>
      <c r="AW49" s="527">
        <f t="shared" si="19"/>
        <v>0</v>
      </c>
      <c r="AX49" s="528"/>
      <c r="AY49" s="607"/>
      <c r="AZ49" s="608"/>
      <c r="BA49" s="607"/>
      <c r="BB49" s="608"/>
      <c r="BC49" s="607"/>
      <c r="BD49" s="608"/>
      <c r="BE49" s="607"/>
      <c r="BF49" s="608"/>
      <c r="BG49" s="607"/>
      <c r="BH49" s="608"/>
      <c r="BI49" s="531">
        <f t="shared" si="16"/>
        <v>0</v>
      </c>
      <c r="BJ49" s="532"/>
      <c r="BK49" s="62"/>
      <c r="BL49" s="112"/>
    </row>
    <row r="50" spans="1:64" ht="15" hidden="1" customHeight="1" x14ac:dyDescent="0.15">
      <c r="A50" s="19"/>
      <c r="B50" s="62"/>
      <c r="C50" s="539"/>
      <c r="D50" s="540"/>
      <c r="E50" s="540"/>
      <c r="F50" s="540"/>
      <c r="G50" s="540"/>
      <c r="H50" s="541"/>
      <c r="I50" s="529"/>
      <c r="J50" s="530"/>
      <c r="K50" s="529"/>
      <c r="L50" s="530"/>
      <c r="M50" s="535"/>
      <c r="N50" s="536"/>
      <c r="O50" s="531">
        <f t="shared" si="24"/>
        <v>0</v>
      </c>
      <c r="P50" s="532"/>
      <c r="Q50" s="533">
        <f t="shared" si="25"/>
        <v>0</v>
      </c>
      <c r="R50" s="534"/>
      <c r="S50" s="529"/>
      <c r="T50" s="530"/>
      <c r="U50" s="529"/>
      <c r="V50" s="530"/>
      <c r="W50" s="529"/>
      <c r="X50" s="530"/>
      <c r="Y50" s="529"/>
      <c r="Z50" s="530"/>
      <c r="AA50" s="529"/>
      <c r="AB50" s="530"/>
      <c r="AC50" s="531">
        <f t="shared" si="23"/>
        <v>0</v>
      </c>
      <c r="AD50" s="532"/>
      <c r="AE50" s="62"/>
      <c r="AF50" s="19"/>
      <c r="AG50" s="112"/>
      <c r="AH50" s="62"/>
      <c r="AI50" s="614"/>
      <c r="AJ50" s="615"/>
      <c r="AK50" s="615"/>
      <c r="AL50" s="615"/>
      <c r="AM50" s="615"/>
      <c r="AN50" s="616"/>
      <c r="AO50" s="607"/>
      <c r="AP50" s="608"/>
      <c r="AQ50" s="607"/>
      <c r="AR50" s="608"/>
      <c r="AS50" s="607"/>
      <c r="AT50" s="608"/>
      <c r="AU50" s="617">
        <f t="shared" si="18"/>
        <v>0</v>
      </c>
      <c r="AV50" s="618"/>
      <c r="AW50" s="527">
        <f t="shared" si="19"/>
        <v>0</v>
      </c>
      <c r="AX50" s="528"/>
      <c r="AY50" s="607"/>
      <c r="AZ50" s="608"/>
      <c r="BA50" s="607"/>
      <c r="BB50" s="608"/>
      <c r="BC50" s="607"/>
      <c r="BD50" s="608"/>
      <c r="BE50" s="607"/>
      <c r="BF50" s="608"/>
      <c r="BG50" s="607"/>
      <c r="BH50" s="608"/>
      <c r="BI50" s="531">
        <f t="shared" si="16"/>
        <v>0</v>
      </c>
      <c r="BJ50" s="532"/>
      <c r="BK50" s="62"/>
      <c r="BL50" s="112"/>
    </row>
    <row r="51" spans="1:64" ht="15" hidden="1" customHeight="1" x14ac:dyDescent="0.15">
      <c r="A51" s="19"/>
      <c r="B51" s="62"/>
      <c r="C51" s="539"/>
      <c r="D51" s="540"/>
      <c r="E51" s="540"/>
      <c r="F51" s="540"/>
      <c r="G51" s="540"/>
      <c r="H51" s="541"/>
      <c r="I51" s="529"/>
      <c r="J51" s="530"/>
      <c r="K51" s="529"/>
      <c r="L51" s="530"/>
      <c r="M51" s="535"/>
      <c r="N51" s="536"/>
      <c r="O51" s="531">
        <f t="shared" si="24"/>
        <v>0</v>
      </c>
      <c r="P51" s="532"/>
      <c r="Q51" s="533">
        <f t="shared" si="25"/>
        <v>0</v>
      </c>
      <c r="R51" s="534"/>
      <c r="S51" s="529"/>
      <c r="T51" s="530"/>
      <c r="U51" s="529"/>
      <c r="V51" s="530"/>
      <c r="W51" s="529"/>
      <c r="X51" s="530"/>
      <c r="Y51" s="529"/>
      <c r="Z51" s="530"/>
      <c r="AA51" s="529"/>
      <c r="AB51" s="530"/>
      <c r="AC51" s="531">
        <f t="shared" si="23"/>
        <v>0</v>
      </c>
      <c r="AD51" s="532"/>
      <c r="AE51" s="62"/>
      <c r="AF51" s="19"/>
      <c r="AG51" s="112"/>
      <c r="AH51" s="62"/>
      <c r="AI51" s="614"/>
      <c r="AJ51" s="615"/>
      <c r="AK51" s="615"/>
      <c r="AL51" s="615"/>
      <c r="AM51" s="615"/>
      <c r="AN51" s="616"/>
      <c r="AO51" s="607"/>
      <c r="AP51" s="608"/>
      <c r="AQ51" s="607"/>
      <c r="AR51" s="608"/>
      <c r="AS51" s="607"/>
      <c r="AT51" s="608"/>
      <c r="AU51" s="617">
        <f t="shared" si="18"/>
        <v>0</v>
      </c>
      <c r="AV51" s="618"/>
      <c r="AW51" s="527">
        <f t="shared" si="19"/>
        <v>0</v>
      </c>
      <c r="AX51" s="528"/>
      <c r="AY51" s="607"/>
      <c r="AZ51" s="608"/>
      <c r="BA51" s="607"/>
      <c r="BB51" s="608"/>
      <c r="BC51" s="607"/>
      <c r="BD51" s="608"/>
      <c r="BE51" s="607"/>
      <c r="BF51" s="608"/>
      <c r="BG51" s="607"/>
      <c r="BH51" s="608"/>
      <c r="BI51" s="531">
        <f t="shared" si="16"/>
        <v>0</v>
      </c>
      <c r="BJ51" s="532"/>
      <c r="BK51" s="62"/>
      <c r="BL51" s="112"/>
    </row>
    <row r="52" spans="1:64" ht="15" hidden="1" customHeight="1" x14ac:dyDescent="0.15">
      <c r="A52" s="19"/>
      <c r="B52" s="62"/>
      <c r="C52" s="539"/>
      <c r="D52" s="540"/>
      <c r="E52" s="540"/>
      <c r="F52" s="540"/>
      <c r="G52" s="540"/>
      <c r="H52" s="541"/>
      <c r="I52" s="529"/>
      <c r="J52" s="530"/>
      <c r="K52" s="529"/>
      <c r="L52" s="530"/>
      <c r="M52" s="535"/>
      <c r="N52" s="536"/>
      <c r="O52" s="531">
        <f t="shared" si="24"/>
        <v>0</v>
      </c>
      <c r="P52" s="532"/>
      <c r="Q52" s="533">
        <f t="shared" si="25"/>
        <v>0</v>
      </c>
      <c r="R52" s="534"/>
      <c r="S52" s="529"/>
      <c r="T52" s="530"/>
      <c r="U52" s="529"/>
      <c r="V52" s="530"/>
      <c r="W52" s="529"/>
      <c r="X52" s="530"/>
      <c r="Y52" s="529"/>
      <c r="Z52" s="530"/>
      <c r="AA52" s="529"/>
      <c r="AB52" s="530"/>
      <c r="AC52" s="531">
        <f t="shared" si="23"/>
        <v>0</v>
      </c>
      <c r="AD52" s="532"/>
      <c r="AE52" s="62"/>
      <c r="AF52" s="19"/>
      <c r="AG52" s="112"/>
      <c r="AH52" s="62"/>
      <c r="AI52" s="614"/>
      <c r="AJ52" s="615"/>
      <c r="AK52" s="615"/>
      <c r="AL52" s="615"/>
      <c r="AM52" s="615"/>
      <c r="AN52" s="616"/>
      <c r="AO52" s="607"/>
      <c r="AP52" s="608"/>
      <c r="AQ52" s="607"/>
      <c r="AR52" s="608"/>
      <c r="AS52" s="607"/>
      <c r="AT52" s="608"/>
      <c r="AU52" s="617">
        <f t="shared" si="18"/>
        <v>0</v>
      </c>
      <c r="AV52" s="618"/>
      <c r="AW52" s="527">
        <f t="shared" si="19"/>
        <v>0</v>
      </c>
      <c r="AX52" s="528"/>
      <c r="AY52" s="607"/>
      <c r="AZ52" s="608"/>
      <c r="BA52" s="607"/>
      <c r="BB52" s="608"/>
      <c r="BC52" s="607"/>
      <c r="BD52" s="608"/>
      <c r="BE52" s="607"/>
      <c r="BF52" s="608"/>
      <c r="BG52" s="607"/>
      <c r="BH52" s="608"/>
      <c r="BI52" s="531">
        <f t="shared" si="16"/>
        <v>0</v>
      </c>
      <c r="BJ52" s="532"/>
      <c r="BK52" s="62"/>
      <c r="BL52" s="112"/>
    </row>
    <row r="53" spans="1:64" ht="15" hidden="1" customHeight="1" x14ac:dyDescent="0.15">
      <c r="A53" s="19"/>
      <c r="B53" s="62"/>
      <c r="C53" s="539"/>
      <c r="D53" s="540"/>
      <c r="E53" s="540"/>
      <c r="F53" s="540"/>
      <c r="G53" s="540"/>
      <c r="H53" s="541"/>
      <c r="I53" s="529"/>
      <c r="J53" s="530"/>
      <c r="K53" s="529"/>
      <c r="L53" s="530"/>
      <c r="M53" s="535"/>
      <c r="N53" s="536"/>
      <c r="O53" s="531">
        <f t="shared" si="24"/>
        <v>0</v>
      </c>
      <c r="P53" s="532"/>
      <c r="Q53" s="533">
        <f t="shared" si="25"/>
        <v>0</v>
      </c>
      <c r="R53" s="534"/>
      <c r="S53" s="529"/>
      <c r="T53" s="530"/>
      <c r="U53" s="529"/>
      <c r="V53" s="530"/>
      <c r="W53" s="529"/>
      <c r="X53" s="530"/>
      <c r="Y53" s="529"/>
      <c r="Z53" s="530"/>
      <c r="AA53" s="529"/>
      <c r="AB53" s="530"/>
      <c r="AC53" s="531">
        <f t="shared" si="23"/>
        <v>0</v>
      </c>
      <c r="AD53" s="532"/>
      <c r="AE53" s="62"/>
      <c r="AF53" s="19"/>
      <c r="AG53" s="112"/>
      <c r="AH53" s="62"/>
      <c r="AI53" s="614"/>
      <c r="AJ53" s="615"/>
      <c r="AK53" s="615"/>
      <c r="AL53" s="615"/>
      <c r="AM53" s="615"/>
      <c r="AN53" s="616"/>
      <c r="AO53" s="607"/>
      <c r="AP53" s="608"/>
      <c r="AQ53" s="607"/>
      <c r="AR53" s="608"/>
      <c r="AS53" s="607"/>
      <c r="AT53" s="608"/>
      <c r="AU53" s="617">
        <f t="shared" si="18"/>
        <v>0</v>
      </c>
      <c r="AV53" s="618"/>
      <c r="AW53" s="527">
        <f t="shared" si="19"/>
        <v>0</v>
      </c>
      <c r="AX53" s="528"/>
      <c r="AY53" s="607"/>
      <c r="AZ53" s="608"/>
      <c r="BA53" s="607"/>
      <c r="BB53" s="608"/>
      <c r="BC53" s="607"/>
      <c r="BD53" s="608"/>
      <c r="BE53" s="607"/>
      <c r="BF53" s="608"/>
      <c r="BG53" s="607"/>
      <c r="BH53" s="608"/>
      <c r="BI53" s="531">
        <f t="shared" si="16"/>
        <v>0</v>
      </c>
      <c r="BJ53" s="532"/>
      <c r="BK53" s="62"/>
      <c r="BL53" s="112"/>
    </row>
    <row r="54" spans="1:64" ht="15" hidden="1" customHeight="1" x14ac:dyDescent="0.15">
      <c r="A54" s="19"/>
      <c r="B54" s="62"/>
      <c r="C54" s="539"/>
      <c r="D54" s="540"/>
      <c r="E54" s="540"/>
      <c r="F54" s="540"/>
      <c r="G54" s="540"/>
      <c r="H54" s="541"/>
      <c r="I54" s="529"/>
      <c r="J54" s="530"/>
      <c r="K54" s="529"/>
      <c r="L54" s="530"/>
      <c r="M54" s="535"/>
      <c r="N54" s="536"/>
      <c r="O54" s="531">
        <f t="shared" si="24"/>
        <v>0</v>
      </c>
      <c r="P54" s="532"/>
      <c r="Q54" s="533">
        <f t="shared" si="25"/>
        <v>0</v>
      </c>
      <c r="R54" s="534"/>
      <c r="S54" s="529"/>
      <c r="T54" s="530"/>
      <c r="U54" s="529"/>
      <c r="V54" s="530"/>
      <c r="W54" s="529"/>
      <c r="X54" s="530"/>
      <c r="Y54" s="529"/>
      <c r="Z54" s="530"/>
      <c r="AA54" s="529"/>
      <c r="AB54" s="530"/>
      <c r="AC54" s="531">
        <f t="shared" si="23"/>
        <v>0</v>
      </c>
      <c r="AD54" s="532"/>
      <c r="AE54" s="62"/>
      <c r="AF54" s="19"/>
      <c r="AG54" s="112"/>
      <c r="AH54" s="62"/>
      <c r="AI54" s="614"/>
      <c r="AJ54" s="615"/>
      <c r="AK54" s="615"/>
      <c r="AL54" s="615"/>
      <c r="AM54" s="615"/>
      <c r="AN54" s="616"/>
      <c r="AO54" s="607"/>
      <c r="AP54" s="608"/>
      <c r="AQ54" s="607"/>
      <c r="AR54" s="608"/>
      <c r="AS54" s="607"/>
      <c r="AT54" s="608"/>
      <c r="AU54" s="617">
        <f t="shared" si="18"/>
        <v>0</v>
      </c>
      <c r="AV54" s="618"/>
      <c r="AW54" s="527">
        <f t="shared" si="19"/>
        <v>0</v>
      </c>
      <c r="AX54" s="528"/>
      <c r="AY54" s="607"/>
      <c r="AZ54" s="608"/>
      <c r="BA54" s="607"/>
      <c r="BB54" s="608"/>
      <c r="BC54" s="607"/>
      <c r="BD54" s="608"/>
      <c r="BE54" s="607"/>
      <c r="BF54" s="608"/>
      <c r="BG54" s="607"/>
      <c r="BH54" s="608"/>
      <c r="BI54" s="531">
        <f t="shared" si="16"/>
        <v>0</v>
      </c>
      <c r="BJ54" s="532"/>
      <c r="BK54" s="62"/>
      <c r="BL54" s="112"/>
    </row>
    <row r="55" spans="1:64" ht="15" hidden="1" customHeight="1" x14ac:dyDescent="0.15">
      <c r="A55" s="19"/>
      <c r="B55" s="62"/>
      <c r="C55" s="539"/>
      <c r="D55" s="540"/>
      <c r="E55" s="540"/>
      <c r="F55" s="540"/>
      <c r="G55" s="540"/>
      <c r="H55" s="541"/>
      <c r="I55" s="529"/>
      <c r="J55" s="530"/>
      <c r="K55" s="529"/>
      <c r="L55" s="530"/>
      <c r="M55" s="535"/>
      <c r="N55" s="536"/>
      <c r="O55" s="531">
        <f t="shared" si="24"/>
        <v>0</v>
      </c>
      <c r="P55" s="532"/>
      <c r="Q55" s="533">
        <f t="shared" si="25"/>
        <v>0</v>
      </c>
      <c r="R55" s="534"/>
      <c r="S55" s="529"/>
      <c r="T55" s="530"/>
      <c r="U55" s="529"/>
      <c r="V55" s="530"/>
      <c r="W55" s="529"/>
      <c r="X55" s="530"/>
      <c r="Y55" s="529"/>
      <c r="Z55" s="530"/>
      <c r="AA55" s="529"/>
      <c r="AB55" s="530"/>
      <c r="AC55" s="531">
        <f t="shared" si="23"/>
        <v>0</v>
      </c>
      <c r="AD55" s="532"/>
      <c r="AE55" s="62"/>
      <c r="AF55" s="19"/>
      <c r="AG55" s="112"/>
      <c r="AH55" s="62"/>
      <c r="AI55" s="614"/>
      <c r="AJ55" s="615"/>
      <c r="AK55" s="615"/>
      <c r="AL55" s="615"/>
      <c r="AM55" s="615"/>
      <c r="AN55" s="616"/>
      <c r="AO55" s="607"/>
      <c r="AP55" s="608"/>
      <c r="AQ55" s="607"/>
      <c r="AR55" s="608"/>
      <c r="AS55" s="607"/>
      <c r="AT55" s="608"/>
      <c r="AU55" s="617">
        <f t="shared" si="18"/>
        <v>0</v>
      </c>
      <c r="AV55" s="618"/>
      <c r="AW55" s="527">
        <f t="shared" si="19"/>
        <v>0</v>
      </c>
      <c r="AX55" s="528"/>
      <c r="AY55" s="607"/>
      <c r="AZ55" s="608"/>
      <c r="BA55" s="607"/>
      <c r="BB55" s="608"/>
      <c r="BC55" s="607"/>
      <c r="BD55" s="608"/>
      <c r="BE55" s="607"/>
      <c r="BF55" s="608"/>
      <c r="BG55" s="607"/>
      <c r="BH55" s="608"/>
      <c r="BI55" s="531">
        <f t="shared" si="16"/>
        <v>0</v>
      </c>
      <c r="BJ55" s="532"/>
      <c r="BK55" s="62"/>
      <c r="BL55" s="112"/>
    </row>
    <row r="56" spans="1:64" ht="15" hidden="1" customHeight="1" x14ac:dyDescent="0.15">
      <c r="A56" s="19"/>
      <c r="B56" s="62"/>
      <c r="C56" s="539"/>
      <c r="D56" s="540"/>
      <c r="E56" s="540"/>
      <c r="F56" s="540"/>
      <c r="G56" s="540"/>
      <c r="H56" s="541"/>
      <c r="I56" s="529"/>
      <c r="J56" s="530"/>
      <c r="K56" s="529"/>
      <c r="L56" s="530"/>
      <c r="M56" s="535"/>
      <c r="N56" s="536"/>
      <c r="O56" s="531">
        <f t="shared" si="24"/>
        <v>0</v>
      </c>
      <c r="P56" s="532"/>
      <c r="Q56" s="533">
        <f t="shared" si="25"/>
        <v>0</v>
      </c>
      <c r="R56" s="534"/>
      <c r="S56" s="529"/>
      <c r="T56" s="530"/>
      <c r="U56" s="529"/>
      <c r="V56" s="530"/>
      <c r="W56" s="529"/>
      <c r="X56" s="530"/>
      <c r="Y56" s="529"/>
      <c r="Z56" s="530"/>
      <c r="AA56" s="529"/>
      <c r="AB56" s="530"/>
      <c r="AC56" s="531">
        <f t="shared" si="23"/>
        <v>0</v>
      </c>
      <c r="AD56" s="532"/>
      <c r="AE56" s="62"/>
      <c r="AF56" s="19"/>
      <c r="AG56" s="112"/>
      <c r="AH56" s="62"/>
      <c r="AI56" s="614"/>
      <c r="AJ56" s="615"/>
      <c r="AK56" s="615"/>
      <c r="AL56" s="615"/>
      <c r="AM56" s="615"/>
      <c r="AN56" s="616"/>
      <c r="AO56" s="607"/>
      <c r="AP56" s="608"/>
      <c r="AQ56" s="607"/>
      <c r="AR56" s="608"/>
      <c r="AS56" s="607"/>
      <c r="AT56" s="608"/>
      <c r="AU56" s="617">
        <f t="shared" si="18"/>
        <v>0</v>
      </c>
      <c r="AV56" s="618"/>
      <c r="AW56" s="527">
        <f t="shared" si="19"/>
        <v>0</v>
      </c>
      <c r="AX56" s="528"/>
      <c r="AY56" s="607"/>
      <c r="AZ56" s="608"/>
      <c r="BA56" s="607"/>
      <c r="BB56" s="608"/>
      <c r="BC56" s="607"/>
      <c r="BD56" s="608"/>
      <c r="BE56" s="607"/>
      <c r="BF56" s="608"/>
      <c r="BG56" s="607"/>
      <c r="BH56" s="608"/>
      <c r="BI56" s="531">
        <f t="shared" si="16"/>
        <v>0</v>
      </c>
      <c r="BJ56" s="532"/>
      <c r="BK56" s="62"/>
      <c r="BL56" s="112"/>
    </row>
    <row r="57" spans="1:64" ht="15" hidden="1" customHeight="1" x14ac:dyDescent="0.15">
      <c r="A57" s="19"/>
      <c r="B57" s="62"/>
      <c r="C57" s="539"/>
      <c r="D57" s="540"/>
      <c r="E57" s="540"/>
      <c r="F57" s="540"/>
      <c r="G57" s="540"/>
      <c r="H57" s="541"/>
      <c r="I57" s="529"/>
      <c r="J57" s="530"/>
      <c r="K57" s="529"/>
      <c r="L57" s="530"/>
      <c r="M57" s="535"/>
      <c r="N57" s="536"/>
      <c r="O57" s="531">
        <f t="shared" si="24"/>
        <v>0</v>
      </c>
      <c r="P57" s="532"/>
      <c r="Q57" s="533">
        <f t="shared" si="25"/>
        <v>0</v>
      </c>
      <c r="R57" s="534"/>
      <c r="S57" s="529"/>
      <c r="T57" s="530"/>
      <c r="U57" s="529"/>
      <c r="V57" s="530"/>
      <c r="W57" s="529"/>
      <c r="X57" s="530"/>
      <c r="Y57" s="529"/>
      <c r="Z57" s="530"/>
      <c r="AA57" s="529"/>
      <c r="AB57" s="530"/>
      <c r="AC57" s="531">
        <f t="shared" si="23"/>
        <v>0</v>
      </c>
      <c r="AD57" s="532"/>
      <c r="AE57" s="62"/>
      <c r="AF57" s="19"/>
      <c r="AG57" s="112"/>
      <c r="AH57" s="62"/>
      <c r="AI57" s="614"/>
      <c r="AJ57" s="615"/>
      <c r="AK57" s="615"/>
      <c r="AL57" s="615"/>
      <c r="AM57" s="615"/>
      <c r="AN57" s="616"/>
      <c r="AO57" s="607"/>
      <c r="AP57" s="608"/>
      <c r="AQ57" s="607"/>
      <c r="AR57" s="608"/>
      <c r="AS57" s="607"/>
      <c r="AT57" s="608"/>
      <c r="AU57" s="617">
        <f t="shared" si="18"/>
        <v>0</v>
      </c>
      <c r="AV57" s="618"/>
      <c r="AW57" s="527">
        <f t="shared" si="19"/>
        <v>0</v>
      </c>
      <c r="AX57" s="528"/>
      <c r="AY57" s="607"/>
      <c r="AZ57" s="608"/>
      <c r="BA57" s="607"/>
      <c r="BB57" s="608"/>
      <c r="BC57" s="607"/>
      <c r="BD57" s="608"/>
      <c r="BE57" s="607"/>
      <c r="BF57" s="608"/>
      <c r="BG57" s="607"/>
      <c r="BH57" s="608"/>
      <c r="BI57" s="531">
        <f t="shared" si="16"/>
        <v>0</v>
      </c>
      <c r="BJ57" s="532"/>
      <c r="BK57" s="62"/>
      <c r="BL57" s="112"/>
    </row>
    <row r="58" spans="1:64" ht="15" hidden="1" customHeight="1" x14ac:dyDescent="0.15">
      <c r="A58" s="19"/>
      <c r="B58" s="62"/>
      <c r="C58" s="539"/>
      <c r="D58" s="540"/>
      <c r="E58" s="540"/>
      <c r="F58" s="540"/>
      <c r="G58" s="540"/>
      <c r="H58" s="541"/>
      <c r="I58" s="529"/>
      <c r="J58" s="530"/>
      <c r="K58" s="529"/>
      <c r="L58" s="530"/>
      <c r="M58" s="535"/>
      <c r="N58" s="536"/>
      <c r="O58" s="531">
        <f t="shared" si="24"/>
        <v>0</v>
      </c>
      <c r="P58" s="532"/>
      <c r="Q58" s="533">
        <f t="shared" si="25"/>
        <v>0</v>
      </c>
      <c r="R58" s="534"/>
      <c r="S58" s="529"/>
      <c r="T58" s="530"/>
      <c r="U58" s="529"/>
      <c r="V58" s="530"/>
      <c r="W58" s="529"/>
      <c r="X58" s="530"/>
      <c r="Y58" s="529"/>
      <c r="Z58" s="530"/>
      <c r="AA58" s="529"/>
      <c r="AB58" s="530"/>
      <c r="AC58" s="531">
        <f t="shared" si="23"/>
        <v>0</v>
      </c>
      <c r="AD58" s="532"/>
      <c r="AE58" s="62"/>
      <c r="AF58" s="19"/>
      <c r="AG58" s="112"/>
      <c r="AH58" s="62"/>
      <c r="AI58" s="614"/>
      <c r="AJ58" s="615"/>
      <c r="AK58" s="615"/>
      <c r="AL58" s="615"/>
      <c r="AM58" s="615"/>
      <c r="AN58" s="616"/>
      <c r="AO58" s="607"/>
      <c r="AP58" s="608"/>
      <c r="AQ58" s="607"/>
      <c r="AR58" s="608"/>
      <c r="AS58" s="607"/>
      <c r="AT58" s="608"/>
      <c r="AU58" s="617">
        <f t="shared" si="18"/>
        <v>0</v>
      </c>
      <c r="AV58" s="618"/>
      <c r="AW58" s="527">
        <f t="shared" si="19"/>
        <v>0</v>
      </c>
      <c r="AX58" s="528"/>
      <c r="AY58" s="607"/>
      <c r="AZ58" s="608"/>
      <c r="BA58" s="607"/>
      <c r="BB58" s="608"/>
      <c r="BC58" s="607"/>
      <c r="BD58" s="608"/>
      <c r="BE58" s="607"/>
      <c r="BF58" s="608"/>
      <c r="BG58" s="607"/>
      <c r="BH58" s="608"/>
      <c r="BI58" s="531">
        <f t="shared" si="16"/>
        <v>0</v>
      </c>
      <c r="BJ58" s="532"/>
      <c r="BK58" s="62"/>
      <c r="BL58" s="112"/>
    </row>
    <row r="59" spans="1:64" ht="15" hidden="1" customHeight="1" x14ac:dyDescent="0.15">
      <c r="A59" s="19"/>
      <c r="B59" s="62"/>
      <c r="C59" s="539"/>
      <c r="D59" s="540"/>
      <c r="E59" s="540"/>
      <c r="F59" s="540"/>
      <c r="G59" s="540"/>
      <c r="H59" s="541"/>
      <c r="I59" s="529"/>
      <c r="J59" s="530"/>
      <c r="K59" s="529"/>
      <c r="L59" s="530"/>
      <c r="M59" s="535"/>
      <c r="N59" s="536"/>
      <c r="O59" s="531">
        <f t="shared" si="24"/>
        <v>0</v>
      </c>
      <c r="P59" s="532"/>
      <c r="Q59" s="533">
        <f t="shared" si="25"/>
        <v>0</v>
      </c>
      <c r="R59" s="534"/>
      <c r="S59" s="529"/>
      <c r="T59" s="530"/>
      <c r="U59" s="529"/>
      <c r="V59" s="530"/>
      <c r="W59" s="529"/>
      <c r="X59" s="530"/>
      <c r="Y59" s="529"/>
      <c r="Z59" s="530"/>
      <c r="AA59" s="529"/>
      <c r="AB59" s="530"/>
      <c r="AC59" s="531">
        <f t="shared" si="23"/>
        <v>0</v>
      </c>
      <c r="AD59" s="532"/>
      <c r="AE59" s="62"/>
      <c r="AF59" s="19"/>
      <c r="AG59" s="112"/>
      <c r="AH59" s="62"/>
      <c r="AI59" s="614"/>
      <c r="AJ59" s="615"/>
      <c r="AK59" s="615"/>
      <c r="AL59" s="615"/>
      <c r="AM59" s="615"/>
      <c r="AN59" s="616"/>
      <c r="AO59" s="607"/>
      <c r="AP59" s="608"/>
      <c r="AQ59" s="607"/>
      <c r="AR59" s="608"/>
      <c r="AS59" s="607"/>
      <c r="AT59" s="608"/>
      <c r="AU59" s="617">
        <f t="shared" si="18"/>
        <v>0</v>
      </c>
      <c r="AV59" s="618"/>
      <c r="AW59" s="527">
        <f t="shared" si="19"/>
        <v>0</v>
      </c>
      <c r="AX59" s="528"/>
      <c r="AY59" s="607"/>
      <c r="AZ59" s="608"/>
      <c r="BA59" s="607"/>
      <c r="BB59" s="608"/>
      <c r="BC59" s="607"/>
      <c r="BD59" s="608"/>
      <c r="BE59" s="607"/>
      <c r="BF59" s="608"/>
      <c r="BG59" s="607"/>
      <c r="BH59" s="608"/>
      <c r="BI59" s="531">
        <f t="shared" si="16"/>
        <v>0</v>
      </c>
      <c r="BJ59" s="532"/>
      <c r="BK59" s="62"/>
      <c r="BL59" s="112"/>
    </row>
    <row r="60" spans="1:64" ht="15" hidden="1" customHeight="1" x14ac:dyDescent="0.15">
      <c r="A60" s="19"/>
      <c r="B60" s="62"/>
      <c r="C60" s="539"/>
      <c r="D60" s="540"/>
      <c r="E60" s="540"/>
      <c r="F60" s="540"/>
      <c r="G60" s="540"/>
      <c r="H60" s="541"/>
      <c r="I60" s="529"/>
      <c r="J60" s="530"/>
      <c r="K60" s="529"/>
      <c r="L60" s="530"/>
      <c r="M60" s="535"/>
      <c r="N60" s="536"/>
      <c r="O60" s="531">
        <f t="shared" si="24"/>
        <v>0</v>
      </c>
      <c r="P60" s="532"/>
      <c r="Q60" s="533">
        <f t="shared" si="25"/>
        <v>0</v>
      </c>
      <c r="R60" s="534"/>
      <c r="S60" s="529"/>
      <c r="T60" s="530"/>
      <c r="U60" s="529"/>
      <c r="V60" s="530"/>
      <c r="W60" s="529"/>
      <c r="X60" s="530"/>
      <c r="Y60" s="529"/>
      <c r="Z60" s="530"/>
      <c r="AA60" s="529"/>
      <c r="AB60" s="530"/>
      <c r="AC60" s="531">
        <f t="shared" si="23"/>
        <v>0</v>
      </c>
      <c r="AD60" s="532"/>
      <c r="AE60" s="62"/>
      <c r="AF60" s="19"/>
      <c r="AG60" s="112"/>
      <c r="AH60" s="62"/>
      <c r="AI60" s="614"/>
      <c r="AJ60" s="615"/>
      <c r="AK60" s="615"/>
      <c r="AL60" s="615"/>
      <c r="AM60" s="615"/>
      <c r="AN60" s="616"/>
      <c r="AO60" s="607"/>
      <c r="AP60" s="608"/>
      <c r="AQ60" s="607"/>
      <c r="AR60" s="608"/>
      <c r="AS60" s="607"/>
      <c r="AT60" s="608"/>
      <c r="AU60" s="617">
        <f t="shared" si="18"/>
        <v>0</v>
      </c>
      <c r="AV60" s="618"/>
      <c r="AW60" s="527">
        <f t="shared" si="19"/>
        <v>0</v>
      </c>
      <c r="AX60" s="528"/>
      <c r="AY60" s="607"/>
      <c r="AZ60" s="608"/>
      <c r="BA60" s="607"/>
      <c r="BB60" s="608"/>
      <c r="BC60" s="607"/>
      <c r="BD60" s="608"/>
      <c r="BE60" s="607"/>
      <c r="BF60" s="608"/>
      <c r="BG60" s="607"/>
      <c r="BH60" s="608"/>
      <c r="BI60" s="531">
        <f t="shared" si="16"/>
        <v>0</v>
      </c>
      <c r="BJ60" s="532"/>
      <c r="BK60" s="62"/>
      <c r="BL60" s="112"/>
    </row>
    <row r="61" spans="1:64" ht="15" hidden="1" customHeight="1" x14ac:dyDescent="0.15">
      <c r="A61" s="19"/>
      <c r="B61" s="62"/>
      <c r="C61" s="539"/>
      <c r="D61" s="540"/>
      <c r="E61" s="540"/>
      <c r="F61" s="540"/>
      <c r="G61" s="540"/>
      <c r="H61" s="541"/>
      <c r="I61" s="529"/>
      <c r="J61" s="530"/>
      <c r="K61" s="529"/>
      <c r="L61" s="530"/>
      <c r="M61" s="535"/>
      <c r="N61" s="536"/>
      <c r="O61" s="531">
        <f t="shared" si="24"/>
        <v>0</v>
      </c>
      <c r="P61" s="532"/>
      <c r="Q61" s="533">
        <f t="shared" si="25"/>
        <v>0</v>
      </c>
      <c r="R61" s="534"/>
      <c r="S61" s="529"/>
      <c r="T61" s="530"/>
      <c r="U61" s="529"/>
      <c r="V61" s="530"/>
      <c r="W61" s="529"/>
      <c r="X61" s="530"/>
      <c r="Y61" s="529"/>
      <c r="Z61" s="530"/>
      <c r="AA61" s="529"/>
      <c r="AB61" s="530"/>
      <c r="AC61" s="531">
        <f t="shared" si="23"/>
        <v>0</v>
      </c>
      <c r="AD61" s="532"/>
      <c r="AE61" s="62"/>
      <c r="AF61" s="19"/>
      <c r="AG61" s="112"/>
      <c r="AH61" s="62"/>
      <c r="AI61" s="614"/>
      <c r="AJ61" s="615"/>
      <c r="AK61" s="615"/>
      <c r="AL61" s="615"/>
      <c r="AM61" s="615"/>
      <c r="AN61" s="616"/>
      <c r="AO61" s="607"/>
      <c r="AP61" s="608"/>
      <c r="AQ61" s="607"/>
      <c r="AR61" s="608"/>
      <c r="AS61" s="607"/>
      <c r="AT61" s="608"/>
      <c r="AU61" s="617">
        <f t="shared" si="18"/>
        <v>0</v>
      </c>
      <c r="AV61" s="618"/>
      <c r="AW61" s="527">
        <f t="shared" si="19"/>
        <v>0</v>
      </c>
      <c r="AX61" s="528"/>
      <c r="AY61" s="607"/>
      <c r="AZ61" s="608"/>
      <c r="BA61" s="607"/>
      <c r="BB61" s="608"/>
      <c r="BC61" s="607"/>
      <c r="BD61" s="608"/>
      <c r="BE61" s="607"/>
      <c r="BF61" s="608"/>
      <c r="BG61" s="607"/>
      <c r="BH61" s="608"/>
      <c r="BI61" s="531">
        <f t="shared" si="16"/>
        <v>0</v>
      </c>
      <c r="BJ61" s="532"/>
      <c r="BK61" s="62"/>
      <c r="BL61" s="112"/>
    </row>
    <row r="62" spans="1:64" ht="15" hidden="1" customHeight="1" x14ac:dyDescent="0.15">
      <c r="A62" s="19"/>
      <c r="B62" s="62"/>
      <c r="C62" s="539"/>
      <c r="D62" s="540"/>
      <c r="E62" s="540"/>
      <c r="F62" s="540"/>
      <c r="G62" s="540"/>
      <c r="H62" s="541"/>
      <c r="I62" s="529"/>
      <c r="J62" s="530"/>
      <c r="K62" s="529"/>
      <c r="L62" s="530"/>
      <c r="M62" s="535"/>
      <c r="N62" s="536"/>
      <c r="O62" s="531">
        <f t="shared" si="24"/>
        <v>0</v>
      </c>
      <c r="P62" s="532"/>
      <c r="Q62" s="533">
        <f t="shared" si="25"/>
        <v>0</v>
      </c>
      <c r="R62" s="534"/>
      <c r="S62" s="529"/>
      <c r="T62" s="530"/>
      <c r="U62" s="529"/>
      <c r="V62" s="530"/>
      <c r="W62" s="529"/>
      <c r="X62" s="530"/>
      <c r="Y62" s="529"/>
      <c r="Z62" s="530"/>
      <c r="AA62" s="529"/>
      <c r="AB62" s="530"/>
      <c r="AC62" s="531">
        <f t="shared" si="23"/>
        <v>0</v>
      </c>
      <c r="AD62" s="532"/>
      <c r="AE62" s="62"/>
      <c r="AF62" s="19"/>
      <c r="AG62" s="112"/>
      <c r="AH62" s="62"/>
      <c r="AI62" s="614"/>
      <c r="AJ62" s="615"/>
      <c r="AK62" s="615"/>
      <c r="AL62" s="615"/>
      <c r="AM62" s="615"/>
      <c r="AN62" s="616"/>
      <c r="AO62" s="607"/>
      <c r="AP62" s="608"/>
      <c r="AQ62" s="607"/>
      <c r="AR62" s="608"/>
      <c r="AS62" s="607"/>
      <c r="AT62" s="608"/>
      <c r="AU62" s="617">
        <f t="shared" si="18"/>
        <v>0</v>
      </c>
      <c r="AV62" s="618"/>
      <c r="AW62" s="527">
        <f t="shared" si="19"/>
        <v>0</v>
      </c>
      <c r="AX62" s="528"/>
      <c r="AY62" s="607"/>
      <c r="AZ62" s="608"/>
      <c r="BA62" s="607"/>
      <c r="BB62" s="608"/>
      <c r="BC62" s="607"/>
      <c r="BD62" s="608"/>
      <c r="BE62" s="607"/>
      <c r="BF62" s="608"/>
      <c r="BG62" s="607"/>
      <c r="BH62" s="608"/>
      <c r="BI62" s="531">
        <f t="shared" si="16"/>
        <v>0</v>
      </c>
      <c r="BJ62" s="532"/>
      <c r="BK62" s="62"/>
      <c r="BL62" s="112"/>
    </row>
    <row r="63" spans="1:64" ht="15" hidden="1" customHeight="1" x14ac:dyDescent="0.15">
      <c r="A63" s="19"/>
      <c r="B63" s="62"/>
      <c r="C63" s="539"/>
      <c r="D63" s="540"/>
      <c r="E63" s="540"/>
      <c r="F63" s="540"/>
      <c r="G63" s="540"/>
      <c r="H63" s="541"/>
      <c r="I63" s="529"/>
      <c r="J63" s="530"/>
      <c r="K63" s="529"/>
      <c r="L63" s="530"/>
      <c r="M63" s="535"/>
      <c r="N63" s="536"/>
      <c r="O63" s="531">
        <f t="shared" si="24"/>
        <v>0</v>
      </c>
      <c r="P63" s="532"/>
      <c r="Q63" s="533">
        <f t="shared" si="25"/>
        <v>0</v>
      </c>
      <c r="R63" s="534"/>
      <c r="S63" s="529"/>
      <c r="T63" s="530"/>
      <c r="U63" s="529"/>
      <c r="V63" s="530"/>
      <c r="W63" s="529"/>
      <c r="X63" s="530"/>
      <c r="Y63" s="529"/>
      <c r="Z63" s="530"/>
      <c r="AA63" s="529"/>
      <c r="AB63" s="530"/>
      <c r="AC63" s="531">
        <f t="shared" si="23"/>
        <v>0</v>
      </c>
      <c r="AD63" s="532"/>
      <c r="AE63" s="62"/>
      <c r="AF63" s="19"/>
      <c r="AG63" s="112"/>
      <c r="AH63" s="62"/>
      <c r="AI63" s="614"/>
      <c r="AJ63" s="615"/>
      <c r="AK63" s="615"/>
      <c r="AL63" s="615"/>
      <c r="AM63" s="615"/>
      <c r="AN63" s="616"/>
      <c r="AO63" s="607"/>
      <c r="AP63" s="608"/>
      <c r="AQ63" s="607"/>
      <c r="AR63" s="608"/>
      <c r="AS63" s="607"/>
      <c r="AT63" s="608"/>
      <c r="AU63" s="617">
        <f t="shared" si="18"/>
        <v>0</v>
      </c>
      <c r="AV63" s="618"/>
      <c r="AW63" s="527">
        <f t="shared" si="19"/>
        <v>0</v>
      </c>
      <c r="AX63" s="528"/>
      <c r="AY63" s="607"/>
      <c r="AZ63" s="608"/>
      <c r="BA63" s="607"/>
      <c r="BB63" s="608"/>
      <c r="BC63" s="607"/>
      <c r="BD63" s="608"/>
      <c r="BE63" s="607"/>
      <c r="BF63" s="608"/>
      <c r="BG63" s="607"/>
      <c r="BH63" s="608"/>
      <c r="BI63" s="531">
        <f t="shared" si="16"/>
        <v>0</v>
      </c>
      <c r="BJ63" s="532"/>
      <c r="BK63" s="62"/>
      <c r="BL63" s="112"/>
    </row>
    <row r="64" spans="1:64" ht="15" customHeight="1" x14ac:dyDescent="0.15">
      <c r="A64" s="19"/>
      <c r="B64" s="62"/>
      <c r="C64" s="155"/>
      <c r="D64" s="155"/>
      <c r="E64" s="155"/>
      <c r="F64" s="155"/>
      <c r="G64" s="155"/>
      <c r="H64" s="155"/>
      <c r="I64" s="161"/>
      <c r="J64" s="161"/>
      <c r="K64" s="161"/>
      <c r="L64" s="161"/>
      <c r="M64" s="162"/>
      <c r="N64" s="162"/>
      <c r="O64" s="162"/>
      <c r="P64" s="162"/>
      <c r="Q64" s="162"/>
      <c r="R64" s="162"/>
      <c r="S64" s="162"/>
      <c r="T64" s="162"/>
      <c r="U64" s="162"/>
      <c r="V64" s="162"/>
      <c r="W64" s="162"/>
      <c r="X64" s="162"/>
      <c r="Y64" s="162"/>
      <c r="Z64" s="162"/>
      <c r="AA64" s="162"/>
      <c r="AB64" s="162"/>
      <c r="AC64" s="162"/>
      <c r="AD64" s="162"/>
      <c r="AF64" s="19"/>
      <c r="AG64" s="112"/>
      <c r="AI64" s="155"/>
      <c r="AJ64" s="155"/>
      <c r="AK64" s="155"/>
      <c r="AL64" s="155"/>
      <c r="AM64" s="155"/>
      <c r="AN64" s="155"/>
      <c r="AO64" s="156"/>
      <c r="AP64" s="156"/>
      <c r="AQ64" s="156"/>
      <c r="AR64" s="156"/>
      <c r="AS64" s="156"/>
      <c r="AT64" s="156"/>
      <c r="AU64" s="156"/>
      <c r="AV64" s="156"/>
      <c r="AW64" s="156"/>
      <c r="AX64" s="156"/>
      <c r="AY64" s="156"/>
      <c r="AZ64" s="156"/>
      <c r="BA64" s="156"/>
      <c r="BB64" s="156"/>
      <c r="BC64" s="156"/>
      <c r="BD64" s="156"/>
      <c r="BE64" s="156"/>
      <c r="BF64" s="156"/>
      <c r="BG64" s="156"/>
      <c r="BH64" s="156"/>
      <c r="BI64" s="156"/>
      <c r="BJ64" s="156"/>
      <c r="BK64" s="157"/>
      <c r="BL64" s="112"/>
    </row>
    <row r="65" spans="1:64" s="62" customFormat="1" ht="15" customHeight="1" x14ac:dyDescent="0.15">
      <c r="A65" s="139"/>
      <c r="B65" s="19"/>
      <c r="C65" s="163"/>
      <c r="D65" s="163"/>
      <c r="E65" s="163"/>
      <c r="F65" s="163"/>
      <c r="G65" s="163"/>
      <c r="H65" s="163"/>
      <c r="I65" s="163"/>
      <c r="J65" s="163"/>
      <c r="K65" s="163"/>
      <c r="L65" s="163"/>
      <c r="M65" s="163"/>
      <c r="N65" s="164"/>
      <c r="O65" s="163"/>
      <c r="P65" s="163"/>
      <c r="Q65" s="163"/>
      <c r="R65" s="163"/>
      <c r="S65" s="163"/>
      <c r="T65" s="163"/>
      <c r="U65" s="163"/>
      <c r="V65" s="163"/>
      <c r="W65" s="163"/>
      <c r="X65" s="163"/>
      <c r="Y65" s="163"/>
      <c r="Z65" s="163"/>
      <c r="AA65" s="163"/>
      <c r="AB65" s="163"/>
      <c r="AC65" s="163"/>
      <c r="AD65" s="163"/>
      <c r="AE65" s="19"/>
      <c r="AF65" s="19"/>
      <c r="AG65" s="112"/>
      <c r="AH65" s="112"/>
      <c r="AI65" s="158"/>
      <c r="AJ65" s="158"/>
      <c r="AK65" s="158"/>
      <c r="AL65" s="158"/>
      <c r="AM65" s="158"/>
      <c r="AN65" s="158"/>
      <c r="AO65" s="158"/>
      <c r="AP65" s="158"/>
      <c r="AQ65" s="158"/>
      <c r="AR65" s="158"/>
      <c r="AS65" s="158"/>
      <c r="AT65" s="159"/>
      <c r="AU65" s="158"/>
      <c r="AV65" s="158"/>
      <c r="AW65" s="158"/>
      <c r="AX65" s="158"/>
      <c r="AY65" s="158"/>
      <c r="AZ65" s="158"/>
      <c r="BA65" s="158"/>
      <c r="BB65" s="158"/>
      <c r="BC65" s="158"/>
      <c r="BD65" s="158"/>
      <c r="BE65" s="158"/>
      <c r="BF65" s="158"/>
      <c r="BG65" s="158"/>
      <c r="BH65" s="158"/>
      <c r="BI65" s="158"/>
      <c r="BJ65" s="158"/>
      <c r="BK65" s="158"/>
      <c r="BL65" s="112"/>
    </row>
    <row r="66" spans="1:64" s="62" customFormat="1" ht="15" customHeight="1" x14ac:dyDescent="0.15">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row>
    <row r="67" spans="1:64" s="62" customFormat="1" ht="15" customHeight="1" x14ac:dyDescent="0.15">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row>
    <row r="68" spans="1:64" s="62" customFormat="1" ht="15" customHeight="1" x14ac:dyDescent="0.15">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row>
    <row r="69" spans="1:64" s="62" customFormat="1" ht="15" customHeight="1" x14ac:dyDescent="0.15">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row>
    <row r="70" spans="1:64" s="62" customFormat="1" ht="15" customHeight="1" x14ac:dyDescent="0.15">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row>
    <row r="71" spans="1:64" s="62" customFormat="1" ht="15" customHeight="1" x14ac:dyDescent="0.15">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row>
    <row r="72" spans="1:64" s="62" customFormat="1" ht="15" customHeight="1" x14ac:dyDescent="0.15">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row>
    <row r="73" spans="1:64" s="62" customFormat="1" ht="15" customHeight="1" x14ac:dyDescent="0.15">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row>
    <row r="74" spans="1:64" s="62" customFormat="1" ht="15" customHeight="1" x14ac:dyDescent="0.15">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row>
    <row r="75" spans="1:64" s="62" customFormat="1" ht="15" customHeight="1" x14ac:dyDescent="0.15">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row>
    <row r="76" spans="1:64" s="62" customFormat="1" ht="15" customHeight="1" x14ac:dyDescent="0.15">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row>
    <row r="77" spans="1:64" s="62" customFormat="1" ht="15" customHeight="1" x14ac:dyDescent="0.15">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row>
    <row r="78" spans="1:64" s="62" customFormat="1" ht="15" customHeight="1" x14ac:dyDescent="0.15">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row>
    <row r="79" spans="1:64" s="62" customFormat="1" ht="15" customHeight="1" x14ac:dyDescent="0.15">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row>
    <row r="80" spans="1:64" s="62" customFormat="1" ht="15" customHeight="1" x14ac:dyDescent="0.15">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row>
    <row r="81" spans="3:63" s="62" customFormat="1" ht="15" customHeight="1" x14ac:dyDescent="0.15">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row>
    <row r="82" spans="3:63" s="62" customFormat="1" ht="15" customHeight="1" x14ac:dyDescent="0.15">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row>
    <row r="83" spans="3:63" ht="15" customHeight="1" x14ac:dyDescent="0.15">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row>
    <row r="84" spans="3:63" ht="15" customHeight="1" x14ac:dyDescent="0.15">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row>
    <row r="85" spans="3:63" ht="15" customHeight="1" x14ac:dyDescent="0.15">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row>
    <row r="86" spans="3:63" ht="15" customHeight="1" x14ac:dyDescent="0.15">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row>
    <row r="87" spans="3:63" ht="15" customHeight="1" x14ac:dyDescent="0.15">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row>
    <row r="88" spans="3:63" ht="15" customHeight="1" x14ac:dyDescent="0.15">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row>
    <row r="89" spans="3:63" ht="15" customHeight="1" x14ac:dyDescent="0.15">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row>
    <row r="90" spans="3:63" ht="15" customHeight="1" x14ac:dyDescent="0.15">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row>
    <row r="91" spans="3:63" ht="15" customHeight="1" x14ac:dyDescent="0.15">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row>
    <row r="92" spans="3:63" ht="15" customHeight="1" x14ac:dyDescent="0.15">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row>
    <row r="93" spans="3:63" ht="15" customHeight="1" x14ac:dyDescent="0.15">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row>
    <row r="94" spans="3:63" ht="15" customHeight="1" x14ac:dyDescent="0.15">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row>
    <row r="95" spans="3:63" ht="15" customHeight="1" x14ac:dyDescent="0.15">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row>
    <row r="96" spans="3:63" ht="15" customHeight="1" x14ac:dyDescent="0.15">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row>
    <row r="97" spans="3:63" ht="15" customHeight="1" x14ac:dyDescent="0.15">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row>
    <row r="98" spans="3:63" ht="15" customHeight="1" x14ac:dyDescent="0.15">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row>
    <row r="99" spans="3:63" ht="15" customHeight="1" x14ac:dyDescent="0.15">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row>
    <row r="100" spans="3:63" ht="15" customHeight="1" x14ac:dyDescent="0.15">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row>
    <row r="101" spans="3:63" ht="15" customHeight="1" x14ac:dyDescent="0.15">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row>
    <row r="102" spans="3:63" ht="15" customHeight="1" x14ac:dyDescent="0.15">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row>
    <row r="103" spans="3:63" ht="15" customHeight="1" x14ac:dyDescent="0.15">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row>
    <row r="104" spans="3:63" ht="15" customHeight="1" x14ac:dyDescent="0.15">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row>
    <row r="105" spans="3:63" ht="15" customHeight="1" x14ac:dyDescent="0.15">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row>
    <row r="106" spans="3:63" ht="15" customHeight="1" x14ac:dyDescent="0.15">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row>
    <row r="107" spans="3:63" ht="15" customHeight="1" x14ac:dyDescent="0.15">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row>
    <row r="108" spans="3:63" ht="15" customHeight="1" x14ac:dyDescent="0.15">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row>
    <row r="109" spans="3:63" ht="15" customHeight="1" x14ac:dyDescent="0.15">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row>
    <row r="110" spans="3:63" ht="15" customHeight="1" x14ac:dyDescent="0.15">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row>
    <row r="111" spans="3:63" ht="15" customHeight="1" x14ac:dyDescent="0.15">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row>
    <row r="112" spans="3:63" ht="15" customHeight="1" x14ac:dyDescent="0.15">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I112" s="157"/>
      <c r="AJ112" s="157"/>
      <c r="AK112" s="157"/>
      <c r="AL112" s="157"/>
      <c r="AM112" s="157"/>
      <c r="AN112" s="157"/>
      <c r="AO112" s="157"/>
      <c r="AP112" s="157"/>
      <c r="AQ112" s="157"/>
      <c r="AR112" s="157"/>
      <c r="AS112" s="157"/>
      <c r="AT112" s="157"/>
      <c r="AU112" s="157"/>
      <c r="AV112" s="157"/>
      <c r="AW112" s="157"/>
      <c r="AX112" s="157"/>
      <c r="AY112" s="157"/>
      <c r="AZ112" s="157"/>
      <c r="BA112" s="157"/>
      <c r="BB112" s="157"/>
      <c r="BC112" s="157"/>
      <c r="BD112" s="157"/>
      <c r="BE112" s="157"/>
      <c r="BF112" s="157"/>
      <c r="BG112" s="157"/>
      <c r="BH112" s="157"/>
      <c r="BI112" s="157"/>
      <c r="BJ112" s="157"/>
      <c r="BK112" s="157"/>
    </row>
    <row r="113" spans="3:63" ht="15" customHeight="1" x14ac:dyDescent="0.15">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I113" s="157"/>
      <c r="AJ113" s="157"/>
      <c r="AK113" s="157"/>
      <c r="AL113" s="157"/>
      <c r="AM113" s="157"/>
      <c r="AN113" s="157"/>
      <c r="AO113" s="157"/>
      <c r="AP113" s="157"/>
      <c r="AQ113" s="157"/>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row>
    <row r="114" spans="3:63" ht="15" customHeight="1" x14ac:dyDescent="0.15">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row>
    <row r="115" spans="3:63" ht="15" customHeight="1" x14ac:dyDescent="0.15">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row>
    <row r="116" spans="3:63" ht="15" customHeight="1" x14ac:dyDescent="0.15">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row>
    <row r="117" spans="3:63" ht="15" customHeight="1" x14ac:dyDescent="0.15">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row>
    <row r="118" spans="3:63" ht="15" customHeight="1" x14ac:dyDescent="0.15">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row>
    <row r="119" spans="3:63" ht="15" customHeight="1" x14ac:dyDescent="0.15">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row>
    <row r="120" spans="3:63" ht="15" customHeight="1" x14ac:dyDescent="0.15">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I120" s="157"/>
      <c r="AJ120" s="157"/>
      <c r="AK120" s="157"/>
      <c r="AL120" s="157"/>
      <c r="AM120" s="157"/>
      <c r="AN120" s="157"/>
      <c r="AO120" s="157"/>
      <c r="AP120" s="157"/>
      <c r="AQ120" s="157"/>
      <c r="AR120" s="157"/>
      <c r="AS120" s="157"/>
      <c r="AT120" s="157"/>
      <c r="AU120" s="157"/>
      <c r="AV120" s="157"/>
      <c r="AW120" s="157"/>
      <c r="AX120" s="157"/>
      <c r="AY120" s="157"/>
      <c r="AZ120" s="157"/>
      <c r="BA120" s="157"/>
      <c r="BB120" s="157"/>
      <c r="BC120" s="157"/>
      <c r="BD120" s="157"/>
      <c r="BE120" s="157"/>
      <c r="BF120" s="157"/>
      <c r="BG120" s="157"/>
      <c r="BH120" s="157"/>
      <c r="BI120" s="157"/>
      <c r="BJ120" s="157"/>
      <c r="BK120" s="157"/>
    </row>
    <row r="121" spans="3:63" ht="15" customHeight="1" x14ac:dyDescent="0.15">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I121" s="157"/>
      <c r="AJ121" s="157"/>
      <c r="AK121" s="157"/>
      <c r="AL121" s="157"/>
      <c r="AM121" s="157"/>
      <c r="AN121" s="157"/>
      <c r="AO121" s="157"/>
      <c r="AP121" s="157"/>
      <c r="AQ121" s="157"/>
      <c r="AR121" s="157"/>
      <c r="AS121" s="157"/>
      <c r="AT121" s="157"/>
      <c r="AU121" s="157"/>
      <c r="AV121" s="157"/>
      <c r="AW121" s="157"/>
      <c r="AX121" s="157"/>
      <c r="AY121" s="157"/>
      <c r="AZ121" s="157"/>
      <c r="BA121" s="157"/>
      <c r="BB121" s="157"/>
      <c r="BC121" s="157"/>
      <c r="BD121" s="157"/>
      <c r="BE121" s="157"/>
      <c r="BF121" s="157"/>
      <c r="BG121" s="157"/>
      <c r="BH121" s="157"/>
      <c r="BI121" s="157"/>
      <c r="BJ121" s="157"/>
      <c r="BK121" s="157"/>
    </row>
    <row r="122" spans="3:63" ht="15" customHeight="1" x14ac:dyDescent="0.15">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I122" s="157"/>
      <c r="AJ122" s="157"/>
      <c r="AK122" s="157"/>
      <c r="AL122" s="157"/>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row>
    <row r="123" spans="3:63" ht="15" customHeight="1" x14ac:dyDescent="0.15">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I123" s="157"/>
      <c r="AJ123" s="157"/>
      <c r="AK123" s="157"/>
      <c r="AL123" s="157"/>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row>
    <row r="124" spans="3:63" ht="15" customHeight="1" x14ac:dyDescent="0.15">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I124" s="157"/>
      <c r="AJ124" s="157"/>
      <c r="AK124" s="157"/>
      <c r="AL124" s="157"/>
      <c r="AM124" s="157"/>
      <c r="AN124" s="157"/>
      <c r="AO124" s="157"/>
      <c r="AP124" s="157"/>
      <c r="AQ124" s="157"/>
      <c r="AR124" s="157"/>
      <c r="AS124" s="157"/>
      <c r="AT124" s="157"/>
      <c r="AU124" s="157"/>
      <c r="AV124" s="157"/>
      <c r="AW124" s="157"/>
      <c r="AX124" s="157"/>
      <c r="AY124" s="157"/>
      <c r="AZ124" s="157"/>
      <c r="BA124" s="157"/>
      <c r="BB124" s="157"/>
      <c r="BC124" s="157"/>
      <c r="BD124" s="157"/>
      <c r="BE124" s="157"/>
      <c r="BF124" s="157"/>
      <c r="BG124" s="157"/>
      <c r="BH124" s="157"/>
      <c r="BI124" s="157"/>
      <c r="BJ124" s="157"/>
      <c r="BK124" s="157"/>
    </row>
    <row r="125" spans="3:63" ht="15" customHeight="1" x14ac:dyDescent="0.15">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I125" s="157"/>
      <c r="AJ125" s="157"/>
      <c r="AK125" s="157"/>
      <c r="AL125" s="157"/>
      <c r="AM125" s="157"/>
      <c r="AN125" s="157"/>
      <c r="AO125" s="157"/>
      <c r="AP125" s="157"/>
      <c r="AQ125" s="157"/>
      <c r="AR125" s="157"/>
      <c r="AS125" s="157"/>
      <c r="AT125" s="157"/>
      <c r="AU125" s="157"/>
      <c r="AV125" s="157"/>
      <c r="AW125" s="157"/>
      <c r="AX125" s="157"/>
      <c r="AY125" s="157"/>
      <c r="AZ125" s="157"/>
      <c r="BA125" s="157"/>
      <c r="BB125" s="157"/>
      <c r="BC125" s="157"/>
      <c r="BD125" s="157"/>
      <c r="BE125" s="157"/>
      <c r="BF125" s="157"/>
      <c r="BG125" s="157"/>
      <c r="BH125" s="157"/>
      <c r="BI125" s="157"/>
      <c r="BJ125" s="157"/>
      <c r="BK125" s="157"/>
    </row>
    <row r="126" spans="3:63" ht="15" customHeight="1" x14ac:dyDescent="0.15">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I126" s="157"/>
      <c r="AJ126" s="157"/>
      <c r="AK126" s="157"/>
      <c r="AL126" s="157"/>
      <c r="AM126" s="157"/>
      <c r="AN126" s="157"/>
      <c r="AO126" s="157"/>
      <c r="AP126" s="157"/>
      <c r="AQ126" s="157"/>
      <c r="AR126" s="157"/>
      <c r="AS126" s="157"/>
      <c r="AT126" s="157"/>
      <c r="AU126" s="157"/>
      <c r="AV126" s="157"/>
      <c r="AW126" s="157"/>
      <c r="AX126" s="157"/>
      <c r="AY126" s="157"/>
      <c r="AZ126" s="157"/>
      <c r="BA126" s="157"/>
      <c r="BB126" s="157"/>
      <c r="BC126" s="157"/>
      <c r="BD126" s="157"/>
      <c r="BE126" s="157"/>
      <c r="BF126" s="157"/>
      <c r="BG126" s="157"/>
      <c r="BH126" s="157"/>
      <c r="BI126" s="157"/>
      <c r="BJ126" s="157"/>
      <c r="BK126" s="157"/>
    </row>
    <row r="127" spans="3:63" ht="15" customHeight="1" x14ac:dyDescent="0.15">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I127" s="157"/>
      <c r="AJ127" s="157"/>
      <c r="AK127" s="157"/>
      <c r="AL127" s="157"/>
      <c r="AM127" s="157"/>
      <c r="AN127" s="157"/>
      <c r="AO127" s="157"/>
      <c r="AP127" s="157"/>
      <c r="AQ127" s="157"/>
      <c r="AR127" s="157"/>
      <c r="AS127" s="157"/>
      <c r="AT127" s="157"/>
      <c r="AU127" s="157"/>
      <c r="AV127" s="157"/>
      <c r="AW127" s="157"/>
      <c r="AX127" s="157"/>
      <c r="AY127" s="157"/>
      <c r="AZ127" s="157"/>
      <c r="BA127" s="157"/>
      <c r="BB127" s="157"/>
      <c r="BC127" s="157"/>
      <c r="BD127" s="157"/>
      <c r="BE127" s="157"/>
      <c r="BF127" s="157"/>
      <c r="BG127" s="157"/>
      <c r="BH127" s="157"/>
      <c r="BI127" s="157"/>
      <c r="BJ127" s="157"/>
      <c r="BK127" s="157"/>
    </row>
    <row r="128" spans="3:63" ht="15" customHeight="1" x14ac:dyDescent="0.15">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I128" s="157"/>
      <c r="AJ128" s="157"/>
      <c r="AK128" s="157"/>
      <c r="AL128" s="157"/>
      <c r="AM128" s="157"/>
      <c r="AN128" s="157"/>
      <c r="AO128" s="157"/>
      <c r="AP128" s="157"/>
      <c r="AQ128" s="157"/>
      <c r="AR128" s="157"/>
      <c r="AS128" s="157"/>
      <c r="AT128" s="157"/>
      <c r="AU128" s="157"/>
      <c r="AV128" s="157"/>
      <c r="AW128" s="157"/>
      <c r="AX128" s="157"/>
      <c r="AY128" s="157"/>
      <c r="AZ128" s="157"/>
      <c r="BA128" s="157"/>
      <c r="BB128" s="157"/>
      <c r="BC128" s="157"/>
      <c r="BD128" s="157"/>
      <c r="BE128" s="157"/>
      <c r="BF128" s="157"/>
      <c r="BG128" s="157"/>
      <c r="BH128" s="157"/>
      <c r="BI128" s="157"/>
      <c r="BJ128" s="157"/>
      <c r="BK128" s="157"/>
    </row>
    <row r="129" spans="3:63" ht="15" customHeight="1" x14ac:dyDescent="0.15">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I129" s="157"/>
      <c r="AJ129" s="157"/>
      <c r="AK129" s="157"/>
      <c r="AL129" s="157"/>
      <c r="AM129" s="157"/>
      <c r="AN129" s="157"/>
      <c r="AO129" s="157"/>
      <c r="AP129" s="157"/>
      <c r="AQ129" s="157"/>
      <c r="AR129" s="157"/>
      <c r="AS129" s="157"/>
      <c r="AT129" s="157"/>
      <c r="AU129" s="157"/>
      <c r="AV129" s="157"/>
      <c r="AW129" s="157"/>
      <c r="AX129" s="157"/>
      <c r="AY129" s="157"/>
      <c r="AZ129" s="157"/>
      <c r="BA129" s="157"/>
      <c r="BB129" s="157"/>
      <c r="BC129" s="157"/>
      <c r="BD129" s="157"/>
      <c r="BE129" s="157"/>
      <c r="BF129" s="157"/>
      <c r="BG129" s="157"/>
      <c r="BH129" s="157"/>
      <c r="BI129" s="157"/>
      <c r="BJ129" s="157"/>
      <c r="BK129" s="157"/>
    </row>
    <row r="130" spans="3:63" ht="15" customHeight="1" x14ac:dyDescent="0.15">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I130" s="157"/>
      <c r="AJ130" s="157"/>
      <c r="AK130" s="157"/>
      <c r="AL130" s="157"/>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row>
    <row r="131" spans="3:63" ht="15" customHeight="1" x14ac:dyDescent="0.15">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I131" s="157"/>
      <c r="AJ131" s="157"/>
      <c r="AK131" s="157"/>
      <c r="AL131" s="157"/>
      <c r="AM131" s="157"/>
      <c r="AN131" s="157"/>
      <c r="AO131" s="157"/>
      <c r="AP131" s="157"/>
      <c r="AQ131" s="157"/>
      <c r="AR131" s="157"/>
      <c r="AS131" s="157"/>
      <c r="AT131" s="157"/>
      <c r="AU131" s="157"/>
      <c r="AV131" s="157"/>
      <c r="AW131" s="157"/>
      <c r="AX131" s="157"/>
      <c r="AY131" s="157"/>
      <c r="AZ131" s="157"/>
      <c r="BA131" s="157"/>
      <c r="BB131" s="157"/>
      <c r="BC131" s="157"/>
      <c r="BD131" s="157"/>
      <c r="BE131" s="157"/>
      <c r="BF131" s="157"/>
      <c r="BG131" s="157"/>
      <c r="BH131" s="157"/>
      <c r="BI131" s="157"/>
      <c r="BJ131" s="157"/>
      <c r="BK131" s="157"/>
    </row>
    <row r="132" spans="3:63" ht="15" customHeight="1" x14ac:dyDescent="0.15">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57"/>
      <c r="BK132" s="157"/>
    </row>
    <row r="133" spans="3:63" ht="15" customHeight="1" x14ac:dyDescent="0.15">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I133" s="157"/>
      <c r="AJ133" s="157"/>
      <c r="AK133" s="157"/>
      <c r="AL133" s="157"/>
      <c r="AM133" s="157"/>
      <c r="AN133" s="157"/>
      <c r="AO133" s="157"/>
      <c r="AP133" s="157"/>
      <c r="AQ133" s="157"/>
      <c r="AR133" s="157"/>
      <c r="AS133" s="157"/>
      <c r="AT133" s="157"/>
      <c r="AU133" s="157"/>
      <c r="AV133" s="157"/>
      <c r="AW133" s="157"/>
      <c r="AX133" s="157"/>
      <c r="AY133" s="157"/>
      <c r="AZ133" s="157"/>
      <c r="BA133" s="157"/>
      <c r="BB133" s="157"/>
      <c r="BC133" s="157"/>
      <c r="BD133" s="157"/>
      <c r="BE133" s="157"/>
      <c r="BF133" s="157"/>
      <c r="BG133" s="157"/>
      <c r="BH133" s="157"/>
      <c r="BI133" s="157"/>
      <c r="BJ133" s="157"/>
      <c r="BK133" s="157"/>
    </row>
    <row r="134" spans="3:63" ht="15" customHeight="1" x14ac:dyDescent="0.15">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I134" s="157"/>
      <c r="AJ134" s="157"/>
      <c r="AK134" s="157"/>
      <c r="AL134" s="157"/>
      <c r="AM134" s="157"/>
      <c r="AN134" s="157"/>
      <c r="AO134" s="157"/>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row>
    <row r="135" spans="3:63" ht="15" customHeight="1" x14ac:dyDescent="0.15">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57"/>
      <c r="BK135" s="157"/>
    </row>
    <row r="136" spans="3:63" ht="15" customHeight="1" x14ac:dyDescent="0.15">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I136" s="157"/>
      <c r="AJ136" s="157"/>
      <c r="AK136" s="157"/>
      <c r="AL136" s="157"/>
      <c r="AM136" s="157"/>
      <c r="AN136" s="157"/>
      <c r="AO136" s="157"/>
      <c r="AP136" s="157"/>
      <c r="AQ136" s="157"/>
      <c r="AR136" s="157"/>
      <c r="AS136" s="157"/>
      <c r="AT136" s="157"/>
      <c r="AU136" s="157"/>
      <c r="AV136" s="157"/>
      <c r="AW136" s="157"/>
      <c r="AX136" s="157"/>
      <c r="AY136" s="157"/>
      <c r="AZ136" s="157"/>
      <c r="BA136" s="157"/>
      <c r="BB136" s="157"/>
      <c r="BC136" s="157"/>
      <c r="BD136" s="157"/>
      <c r="BE136" s="157"/>
      <c r="BF136" s="157"/>
      <c r="BG136" s="157"/>
      <c r="BH136" s="157"/>
      <c r="BI136" s="157"/>
      <c r="BJ136" s="157"/>
      <c r="BK136" s="157"/>
    </row>
    <row r="137" spans="3:63" ht="15" customHeight="1" x14ac:dyDescent="0.15">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I137" s="157"/>
      <c r="AJ137" s="157"/>
      <c r="AK137" s="157"/>
      <c r="AL137" s="157"/>
      <c r="AM137" s="157"/>
      <c r="AN137" s="157"/>
      <c r="AO137" s="157"/>
      <c r="AP137" s="157"/>
      <c r="AQ137" s="157"/>
      <c r="AR137" s="157"/>
      <c r="AS137" s="157"/>
      <c r="AT137" s="157"/>
      <c r="AU137" s="157"/>
      <c r="AV137" s="157"/>
      <c r="AW137" s="157"/>
      <c r="AX137" s="157"/>
      <c r="AY137" s="157"/>
      <c r="AZ137" s="157"/>
      <c r="BA137" s="157"/>
      <c r="BB137" s="157"/>
      <c r="BC137" s="157"/>
      <c r="BD137" s="157"/>
      <c r="BE137" s="157"/>
      <c r="BF137" s="157"/>
      <c r="BG137" s="157"/>
      <c r="BH137" s="157"/>
      <c r="BI137" s="157"/>
      <c r="BJ137" s="157"/>
      <c r="BK137" s="157"/>
    </row>
    <row r="138" spans="3:63" ht="15" customHeight="1" x14ac:dyDescent="0.15">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I138" s="157"/>
      <c r="AJ138" s="157"/>
      <c r="AK138" s="157"/>
      <c r="AL138" s="157"/>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row>
    <row r="139" spans="3:63" ht="15" customHeight="1" x14ac:dyDescent="0.15">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I139" s="157"/>
      <c r="AJ139" s="157"/>
      <c r="AK139" s="157"/>
      <c r="AL139" s="157"/>
      <c r="AM139" s="157"/>
      <c r="AN139" s="157"/>
      <c r="AO139" s="157"/>
      <c r="AP139" s="157"/>
      <c r="AQ139" s="157"/>
      <c r="AR139" s="157"/>
      <c r="AS139" s="157"/>
      <c r="AT139" s="157"/>
      <c r="AU139" s="157"/>
      <c r="AV139" s="157"/>
      <c r="AW139" s="157"/>
      <c r="AX139" s="157"/>
      <c r="AY139" s="157"/>
      <c r="AZ139" s="157"/>
      <c r="BA139" s="157"/>
      <c r="BB139" s="157"/>
      <c r="BC139" s="157"/>
      <c r="BD139" s="157"/>
      <c r="BE139" s="157"/>
      <c r="BF139" s="157"/>
      <c r="BG139" s="157"/>
      <c r="BH139" s="157"/>
      <c r="BI139" s="157"/>
      <c r="BJ139" s="157"/>
      <c r="BK139" s="157"/>
    </row>
    <row r="140" spans="3:63" ht="15" customHeight="1" x14ac:dyDescent="0.15">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57"/>
      <c r="BK140" s="157"/>
    </row>
    <row r="141" spans="3:63" ht="15" customHeight="1" x14ac:dyDescent="0.15">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row>
    <row r="142" spans="3:63" ht="15" customHeight="1" x14ac:dyDescent="0.15">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I142" s="157"/>
      <c r="AJ142" s="157"/>
      <c r="AK142" s="157"/>
      <c r="AL142" s="157"/>
      <c r="AM142" s="157"/>
      <c r="AN142" s="157"/>
      <c r="AO142" s="157"/>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row>
    <row r="143" spans="3:63" ht="15" customHeight="1" x14ac:dyDescent="0.15">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57"/>
      <c r="BK143" s="157"/>
    </row>
    <row r="144" spans="3:63" ht="15" customHeight="1" x14ac:dyDescent="0.15">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I144" s="157"/>
      <c r="AJ144" s="157"/>
      <c r="AK144" s="157"/>
      <c r="AL144" s="157"/>
      <c r="AM144" s="157"/>
      <c r="AN144" s="157"/>
      <c r="AO144" s="157"/>
      <c r="AP144" s="157"/>
      <c r="AQ144" s="157"/>
      <c r="AR144" s="157"/>
      <c r="AS144" s="157"/>
      <c r="AT144" s="157"/>
      <c r="AU144" s="157"/>
      <c r="AV144" s="157"/>
      <c r="AW144" s="157"/>
      <c r="AX144" s="157"/>
      <c r="AY144" s="157"/>
      <c r="AZ144" s="157"/>
      <c r="BA144" s="157"/>
      <c r="BB144" s="157"/>
      <c r="BC144" s="157"/>
      <c r="BD144" s="157"/>
      <c r="BE144" s="157"/>
      <c r="BF144" s="157"/>
      <c r="BG144" s="157"/>
      <c r="BH144" s="157"/>
      <c r="BI144" s="157"/>
      <c r="BJ144" s="157"/>
      <c r="BK144" s="157"/>
    </row>
    <row r="145" spans="3:63" ht="15" customHeight="1" x14ac:dyDescent="0.15">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157"/>
      <c r="BH145" s="157"/>
      <c r="BI145" s="157"/>
      <c r="BJ145" s="157"/>
      <c r="BK145" s="157"/>
    </row>
    <row r="146" spans="3:63" ht="15" customHeight="1" x14ac:dyDescent="0.15">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I146" s="157"/>
      <c r="AJ146" s="157"/>
      <c r="AK146" s="157"/>
      <c r="AL146" s="157"/>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row>
    <row r="147" spans="3:63" ht="15" customHeight="1" x14ac:dyDescent="0.15">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157"/>
      <c r="BH147" s="157"/>
      <c r="BI147" s="157"/>
      <c r="BJ147" s="157"/>
      <c r="BK147" s="157"/>
    </row>
    <row r="148" spans="3:63" ht="15" customHeight="1" x14ac:dyDescent="0.15">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I148" s="157"/>
      <c r="AJ148" s="157"/>
      <c r="AK148" s="157"/>
      <c r="AL148" s="157"/>
      <c r="AM148" s="157"/>
      <c r="AN148" s="157"/>
      <c r="AO148" s="157"/>
      <c r="AP148" s="157"/>
      <c r="AQ148" s="157"/>
      <c r="AR148" s="157"/>
      <c r="AS148" s="157"/>
      <c r="AT148" s="157"/>
      <c r="AU148" s="157"/>
      <c r="AV148" s="157"/>
      <c r="AW148" s="157"/>
      <c r="AX148" s="157"/>
      <c r="AY148" s="157"/>
      <c r="AZ148" s="157"/>
      <c r="BA148" s="157"/>
      <c r="BB148" s="157"/>
      <c r="BC148" s="157"/>
      <c r="BD148" s="157"/>
      <c r="BE148" s="157"/>
      <c r="BF148" s="157"/>
      <c r="BG148" s="157"/>
      <c r="BH148" s="157"/>
      <c r="BI148" s="157"/>
      <c r="BJ148" s="157"/>
      <c r="BK148" s="157"/>
    </row>
    <row r="149" spans="3:63" ht="15" customHeight="1" x14ac:dyDescent="0.15">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I149" s="157"/>
      <c r="AJ149" s="157"/>
      <c r="AK149" s="157"/>
      <c r="AL149" s="157"/>
      <c r="AM149" s="157"/>
      <c r="AN149" s="157"/>
      <c r="AO149" s="157"/>
      <c r="AP149" s="157"/>
      <c r="AQ149" s="157"/>
      <c r="AR149" s="157"/>
      <c r="AS149" s="157"/>
      <c r="AT149" s="157"/>
      <c r="AU149" s="157"/>
      <c r="AV149" s="157"/>
      <c r="AW149" s="157"/>
      <c r="AX149" s="157"/>
      <c r="AY149" s="157"/>
      <c r="AZ149" s="157"/>
      <c r="BA149" s="157"/>
      <c r="BB149" s="157"/>
      <c r="BC149" s="157"/>
      <c r="BD149" s="157"/>
      <c r="BE149" s="157"/>
      <c r="BF149" s="157"/>
      <c r="BG149" s="157"/>
      <c r="BH149" s="157"/>
      <c r="BI149" s="157"/>
      <c r="BJ149" s="157"/>
      <c r="BK149" s="157"/>
    </row>
    <row r="150" spans="3:63" ht="15" customHeight="1" x14ac:dyDescent="0.15">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I150" s="157"/>
      <c r="AJ150" s="157"/>
      <c r="AK150" s="157"/>
      <c r="AL150" s="157"/>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row>
    <row r="151" spans="3:63" ht="15" customHeight="1" x14ac:dyDescent="0.15">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57"/>
      <c r="BK151" s="157"/>
    </row>
    <row r="152" spans="3:63" ht="15" customHeight="1" x14ac:dyDescent="0.15">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3:63" ht="15" customHeight="1" x14ac:dyDescent="0.15">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I153" s="157"/>
      <c r="AJ153" s="157"/>
      <c r="AK153" s="157"/>
      <c r="AL153" s="157"/>
      <c r="AM153" s="157"/>
      <c r="AN153" s="157"/>
      <c r="AO153" s="157"/>
      <c r="AP153" s="157"/>
      <c r="AQ153" s="157"/>
      <c r="AR153" s="157"/>
      <c r="AS153" s="157"/>
      <c r="AT153" s="157"/>
      <c r="AU153" s="157"/>
      <c r="AV153" s="157"/>
      <c r="AW153" s="157"/>
      <c r="AX153" s="157"/>
      <c r="AY153" s="157"/>
      <c r="AZ153" s="157"/>
      <c r="BA153" s="157"/>
      <c r="BB153" s="157"/>
      <c r="BC153" s="157"/>
      <c r="BD153" s="157"/>
      <c r="BE153" s="157"/>
      <c r="BF153" s="157"/>
      <c r="BG153" s="157"/>
      <c r="BH153" s="157"/>
      <c r="BI153" s="157"/>
      <c r="BJ153" s="157"/>
      <c r="BK153" s="157"/>
    </row>
    <row r="154" spans="3:63" ht="15" customHeight="1" x14ac:dyDescent="0.15">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3:63" ht="15" customHeight="1" x14ac:dyDescent="0.15">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I155" s="157"/>
      <c r="AJ155" s="157"/>
      <c r="AK155" s="157"/>
      <c r="AL155" s="157"/>
      <c r="AM155" s="157"/>
      <c r="AN155" s="157"/>
      <c r="AO155" s="157"/>
      <c r="AP155" s="157"/>
      <c r="AQ155" s="157"/>
      <c r="AR155" s="157"/>
      <c r="AS155" s="157"/>
      <c r="AT155" s="157"/>
      <c r="AU155" s="157"/>
      <c r="AV155" s="157"/>
      <c r="AW155" s="157"/>
      <c r="AX155" s="157"/>
      <c r="AY155" s="157"/>
      <c r="AZ155" s="157"/>
      <c r="BA155" s="157"/>
      <c r="BB155" s="157"/>
      <c r="BC155" s="157"/>
      <c r="BD155" s="157"/>
      <c r="BE155" s="157"/>
      <c r="BF155" s="157"/>
      <c r="BG155" s="157"/>
      <c r="BH155" s="157"/>
      <c r="BI155" s="157"/>
      <c r="BJ155" s="157"/>
      <c r="BK155" s="157"/>
    </row>
    <row r="156" spans="3:63" ht="15" customHeight="1" x14ac:dyDescent="0.15">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157"/>
      <c r="BH156" s="157"/>
      <c r="BI156" s="157"/>
      <c r="BJ156" s="157"/>
      <c r="BK156" s="157"/>
    </row>
    <row r="157" spans="3:63" ht="15" customHeight="1" x14ac:dyDescent="0.15">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I157" s="157"/>
      <c r="AJ157" s="157"/>
      <c r="AK157" s="157"/>
      <c r="AL157" s="157"/>
      <c r="AM157" s="157"/>
      <c r="AN157" s="157"/>
      <c r="AO157" s="157"/>
      <c r="AP157" s="157"/>
      <c r="AQ157" s="157"/>
      <c r="AR157" s="157"/>
      <c r="AS157" s="157"/>
      <c r="AT157" s="157"/>
      <c r="AU157" s="157"/>
      <c r="AV157" s="157"/>
      <c r="AW157" s="157"/>
      <c r="AX157" s="157"/>
      <c r="AY157" s="157"/>
      <c r="AZ157" s="157"/>
      <c r="BA157" s="157"/>
      <c r="BB157" s="157"/>
      <c r="BC157" s="157"/>
      <c r="BD157" s="157"/>
      <c r="BE157" s="157"/>
      <c r="BF157" s="157"/>
      <c r="BG157" s="157"/>
      <c r="BH157" s="157"/>
      <c r="BI157" s="157"/>
      <c r="BJ157" s="157"/>
      <c r="BK157" s="157"/>
    </row>
    <row r="158" spans="3:63" ht="15" customHeight="1" x14ac:dyDescent="0.15">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I158" s="157"/>
      <c r="AJ158" s="157"/>
      <c r="AK158" s="157"/>
      <c r="AL158" s="157"/>
      <c r="AM158" s="157"/>
      <c r="AN158" s="157"/>
      <c r="AO158" s="157"/>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row>
    <row r="159" spans="3:63" ht="15" customHeight="1" x14ac:dyDescent="0.15">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I159" s="157"/>
      <c r="AJ159" s="157"/>
      <c r="AK159" s="157"/>
      <c r="AL159" s="157"/>
      <c r="AM159" s="157"/>
      <c r="AN159" s="157"/>
      <c r="AO159" s="157"/>
      <c r="AP159" s="157"/>
      <c r="AQ159" s="157"/>
      <c r="AR159" s="157"/>
      <c r="AS159" s="157"/>
      <c r="AT159" s="157"/>
      <c r="AU159" s="157"/>
      <c r="AV159" s="157"/>
      <c r="AW159" s="157"/>
      <c r="AX159" s="157"/>
      <c r="AY159" s="157"/>
      <c r="AZ159" s="157"/>
      <c r="BA159" s="157"/>
      <c r="BB159" s="157"/>
      <c r="BC159" s="157"/>
      <c r="BD159" s="157"/>
      <c r="BE159" s="157"/>
      <c r="BF159" s="157"/>
      <c r="BG159" s="157"/>
      <c r="BH159" s="157"/>
      <c r="BI159" s="157"/>
      <c r="BJ159" s="157"/>
      <c r="BK159" s="157"/>
    </row>
    <row r="160" spans="3:63" ht="15" customHeight="1" x14ac:dyDescent="0.15">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I160" s="157"/>
      <c r="AJ160" s="157"/>
      <c r="AK160" s="157"/>
      <c r="AL160" s="157"/>
      <c r="AM160" s="157"/>
      <c r="AN160" s="157"/>
      <c r="AO160" s="157"/>
      <c r="AP160" s="157"/>
      <c r="AQ160" s="157"/>
      <c r="AR160" s="157"/>
      <c r="AS160" s="157"/>
      <c r="AT160" s="157"/>
      <c r="AU160" s="157"/>
      <c r="AV160" s="157"/>
      <c r="AW160" s="157"/>
      <c r="AX160" s="157"/>
      <c r="AY160" s="157"/>
      <c r="AZ160" s="157"/>
      <c r="BA160" s="157"/>
      <c r="BB160" s="157"/>
      <c r="BC160" s="157"/>
      <c r="BD160" s="157"/>
      <c r="BE160" s="157"/>
      <c r="BF160" s="157"/>
      <c r="BG160" s="157"/>
      <c r="BH160" s="157"/>
      <c r="BI160" s="157"/>
      <c r="BJ160" s="157"/>
      <c r="BK160" s="157"/>
    </row>
    <row r="161" spans="3:63" ht="15" customHeight="1" x14ac:dyDescent="0.15">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I161" s="157"/>
      <c r="AJ161" s="157"/>
      <c r="AK161" s="157"/>
      <c r="AL161" s="157"/>
      <c r="AM161" s="157"/>
      <c r="AN161" s="157"/>
      <c r="AO161" s="157"/>
      <c r="AP161" s="157"/>
      <c r="AQ161" s="157"/>
      <c r="AR161" s="157"/>
      <c r="AS161" s="157"/>
      <c r="AT161" s="157"/>
      <c r="AU161" s="157"/>
      <c r="AV161" s="157"/>
      <c r="AW161" s="157"/>
      <c r="AX161" s="157"/>
      <c r="AY161" s="157"/>
      <c r="AZ161" s="157"/>
      <c r="BA161" s="157"/>
      <c r="BB161" s="157"/>
      <c r="BC161" s="157"/>
      <c r="BD161" s="157"/>
      <c r="BE161" s="157"/>
      <c r="BF161" s="157"/>
      <c r="BG161" s="157"/>
      <c r="BH161" s="157"/>
      <c r="BI161" s="157"/>
      <c r="BJ161" s="157"/>
      <c r="BK161" s="157"/>
    </row>
    <row r="162" spans="3:63" ht="15" customHeight="1" x14ac:dyDescent="0.15">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I162" s="157"/>
      <c r="AJ162" s="157"/>
      <c r="AK162" s="157"/>
      <c r="AL162" s="157"/>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row>
    <row r="163" spans="3:63" ht="15" customHeight="1" x14ac:dyDescent="0.15">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I163" s="157"/>
      <c r="AJ163" s="157"/>
      <c r="AK163" s="157"/>
      <c r="AL163" s="157"/>
      <c r="AM163" s="157"/>
      <c r="AN163" s="157"/>
      <c r="AO163" s="157"/>
      <c r="AP163" s="157"/>
      <c r="AQ163" s="157"/>
      <c r="AR163" s="157"/>
      <c r="AS163" s="157"/>
      <c r="AT163" s="157"/>
      <c r="AU163" s="157"/>
      <c r="AV163" s="157"/>
      <c r="AW163" s="157"/>
      <c r="AX163" s="157"/>
      <c r="AY163" s="157"/>
      <c r="AZ163" s="157"/>
      <c r="BA163" s="157"/>
      <c r="BB163" s="157"/>
      <c r="BC163" s="157"/>
      <c r="BD163" s="157"/>
      <c r="BE163" s="157"/>
      <c r="BF163" s="157"/>
      <c r="BG163" s="157"/>
      <c r="BH163" s="157"/>
      <c r="BI163" s="157"/>
      <c r="BJ163" s="157"/>
      <c r="BK163" s="157"/>
    </row>
    <row r="164" spans="3:63" ht="15" customHeight="1" x14ac:dyDescent="0.15">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I164" s="157"/>
      <c r="AJ164" s="157"/>
      <c r="AK164" s="157"/>
      <c r="AL164" s="157"/>
      <c r="AM164" s="157"/>
      <c r="AN164" s="157"/>
      <c r="AO164" s="157"/>
      <c r="AP164" s="157"/>
      <c r="AQ164" s="157"/>
      <c r="AR164" s="157"/>
      <c r="AS164" s="157"/>
      <c r="AT164" s="157"/>
      <c r="AU164" s="157"/>
      <c r="AV164" s="157"/>
      <c r="AW164" s="157"/>
      <c r="AX164" s="157"/>
      <c r="AY164" s="157"/>
      <c r="AZ164" s="157"/>
      <c r="BA164" s="157"/>
      <c r="BB164" s="157"/>
      <c r="BC164" s="157"/>
      <c r="BD164" s="157"/>
      <c r="BE164" s="157"/>
      <c r="BF164" s="157"/>
      <c r="BG164" s="157"/>
      <c r="BH164" s="157"/>
      <c r="BI164" s="157"/>
      <c r="BJ164" s="157"/>
      <c r="BK164" s="157"/>
    </row>
    <row r="165" spans="3:63" ht="15" customHeight="1" x14ac:dyDescent="0.15">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I165" s="157"/>
      <c r="AJ165" s="157"/>
      <c r="AK165" s="157"/>
      <c r="AL165" s="157"/>
      <c r="AM165" s="157"/>
      <c r="AN165" s="157"/>
      <c r="AO165" s="157"/>
      <c r="AP165" s="157"/>
      <c r="AQ165" s="157"/>
      <c r="AR165" s="157"/>
      <c r="AS165" s="157"/>
      <c r="AT165" s="157"/>
      <c r="AU165" s="157"/>
      <c r="AV165" s="157"/>
      <c r="AW165" s="157"/>
      <c r="AX165" s="157"/>
      <c r="AY165" s="157"/>
      <c r="AZ165" s="157"/>
      <c r="BA165" s="157"/>
      <c r="BB165" s="157"/>
      <c r="BC165" s="157"/>
      <c r="BD165" s="157"/>
      <c r="BE165" s="157"/>
      <c r="BF165" s="157"/>
      <c r="BG165" s="157"/>
      <c r="BH165" s="157"/>
      <c r="BI165" s="157"/>
      <c r="BJ165" s="157"/>
      <c r="BK165" s="157"/>
    </row>
    <row r="166" spans="3:63" ht="15" customHeight="1" x14ac:dyDescent="0.15">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I166" s="157"/>
      <c r="AJ166" s="157"/>
      <c r="AK166" s="157"/>
      <c r="AL166" s="157"/>
      <c r="AM166" s="157"/>
      <c r="AN166" s="157"/>
      <c r="AO166" s="157"/>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row>
    <row r="167" spans="3:63" ht="15" customHeight="1" x14ac:dyDescent="0.15">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I167" s="157"/>
      <c r="AJ167" s="157"/>
      <c r="AK167" s="157"/>
      <c r="AL167" s="157"/>
      <c r="AM167" s="157"/>
      <c r="AN167" s="157"/>
      <c r="AO167" s="157"/>
      <c r="AP167" s="157"/>
      <c r="AQ167" s="157"/>
      <c r="AR167" s="157"/>
      <c r="AS167" s="157"/>
      <c r="AT167" s="157"/>
      <c r="AU167" s="157"/>
      <c r="AV167" s="157"/>
      <c r="AW167" s="157"/>
      <c r="AX167" s="157"/>
      <c r="AY167" s="157"/>
      <c r="AZ167" s="157"/>
      <c r="BA167" s="157"/>
      <c r="BB167" s="157"/>
      <c r="BC167" s="157"/>
      <c r="BD167" s="157"/>
      <c r="BE167" s="157"/>
      <c r="BF167" s="157"/>
      <c r="BG167" s="157"/>
      <c r="BH167" s="157"/>
      <c r="BI167" s="157"/>
      <c r="BJ167" s="157"/>
      <c r="BK167" s="157"/>
    </row>
    <row r="168" spans="3:63" ht="15" customHeight="1" x14ac:dyDescent="0.15">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I168" s="157"/>
      <c r="AJ168" s="157"/>
      <c r="AK168" s="157"/>
      <c r="AL168" s="157"/>
      <c r="AM168" s="157"/>
      <c r="AN168" s="157"/>
      <c r="AO168" s="157"/>
      <c r="AP168" s="157"/>
      <c r="AQ168" s="157"/>
      <c r="AR168" s="157"/>
      <c r="AS168" s="157"/>
      <c r="AT168" s="157"/>
      <c r="AU168" s="157"/>
      <c r="AV168" s="157"/>
      <c r="AW168" s="157"/>
      <c r="AX168" s="157"/>
      <c r="AY168" s="157"/>
      <c r="AZ168" s="157"/>
      <c r="BA168" s="157"/>
      <c r="BB168" s="157"/>
      <c r="BC168" s="157"/>
      <c r="BD168" s="157"/>
      <c r="BE168" s="157"/>
      <c r="BF168" s="157"/>
      <c r="BG168" s="157"/>
      <c r="BH168" s="157"/>
      <c r="BI168" s="157"/>
      <c r="BJ168" s="157"/>
      <c r="BK168" s="157"/>
    </row>
    <row r="169" spans="3:63" ht="15" customHeight="1" x14ac:dyDescent="0.15">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c r="BF169" s="157"/>
      <c r="BG169" s="157"/>
      <c r="BH169" s="157"/>
      <c r="BI169" s="157"/>
      <c r="BJ169" s="157"/>
      <c r="BK169" s="157"/>
    </row>
    <row r="170" spans="3:63" ht="15" customHeight="1" x14ac:dyDescent="0.15">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row>
    <row r="171" spans="3:63" ht="15" customHeight="1" x14ac:dyDescent="0.15">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I171" s="157"/>
      <c r="AJ171" s="157"/>
      <c r="AK171" s="157"/>
      <c r="AL171" s="157"/>
      <c r="AM171" s="157"/>
      <c r="AN171" s="157"/>
      <c r="AO171" s="157"/>
      <c r="AP171" s="157"/>
      <c r="AQ171" s="157"/>
      <c r="AR171" s="157"/>
      <c r="AS171" s="157"/>
      <c r="AT171" s="157"/>
      <c r="AU171" s="157"/>
      <c r="AV171" s="157"/>
      <c r="AW171" s="157"/>
      <c r="AX171" s="157"/>
      <c r="AY171" s="157"/>
      <c r="AZ171" s="157"/>
      <c r="BA171" s="157"/>
      <c r="BB171" s="157"/>
      <c r="BC171" s="157"/>
      <c r="BD171" s="157"/>
      <c r="BE171" s="157"/>
      <c r="BF171" s="157"/>
      <c r="BG171" s="157"/>
      <c r="BH171" s="157"/>
      <c r="BI171" s="157"/>
      <c r="BJ171" s="157"/>
      <c r="BK171" s="157"/>
    </row>
    <row r="172" spans="3:63" ht="15" customHeight="1" x14ac:dyDescent="0.15">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row>
    <row r="173" spans="3:63" ht="15" customHeight="1" x14ac:dyDescent="0.15">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I173" s="157"/>
      <c r="AJ173" s="157"/>
      <c r="AK173" s="157"/>
      <c r="AL173" s="157"/>
      <c r="AM173" s="157"/>
      <c r="AN173" s="157"/>
      <c r="AO173" s="157"/>
      <c r="AP173" s="157"/>
      <c r="AQ173" s="157"/>
      <c r="AR173" s="157"/>
      <c r="AS173" s="157"/>
      <c r="AT173" s="157"/>
      <c r="AU173" s="157"/>
      <c r="AV173" s="157"/>
      <c r="AW173" s="157"/>
      <c r="AX173" s="157"/>
      <c r="AY173" s="157"/>
      <c r="AZ173" s="157"/>
      <c r="BA173" s="157"/>
      <c r="BB173" s="157"/>
      <c r="BC173" s="157"/>
      <c r="BD173" s="157"/>
      <c r="BE173" s="157"/>
      <c r="BF173" s="157"/>
      <c r="BG173" s="157"/>
      <c r="BH173" s="157"/>
      <c r="BI173" s="157"/>
      <c r="BJ173" s="157"/>
      <c r="BK173" s="157"/>
    </row>
    <row r="174" spans="3:63" ht="15" customHeight="1" x14ac:dyDescent="0.15">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I174" s="157"/>
      <c r="AJ174" s="157"/>
      <c r="AK174" s="157"/>
      <c r="AL174" s="157"/>
      <c r="AM174" s="157"/>
      <c r="AN174" s="157"/>
      <c r="AO174" s="157"/>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row>
    <row r="175" spans="3:63" ht="15" customHeight="1" x14ac:dyDescent="0.15">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I175" s="157"/>
      <c r="AJ175" s="157"/>
      <c r="AK175" s="157"/>
      <c r="AL175" s="157"/>
      <c r="AM175" s="157"/>
      <c r="AN175" s="157"/>
      <c r="AO175" s="157"/>
      <c r="AP175" s="157"/>
      <c r="AQ175" s="157"/>
      <c r="AR175" s="157"/>
      <c r="AS175" s="157"/>
      <c r="AT175" s="157"/>
      <c r="AU175" s="157"/>
      <c r="AV175" s="157"/>
      <c r="AW175" s="157"/>
      <c r="AX175" s="157"/>
      <c r="AY175" s="157"/>
      <c r="AZ175" s="157"/>
      <c r="BA175" s="157"/>
      <c r="BB175" s="157"/>
      <c r="BC175" s="157"/>
      <c r="BD175" s="157"/>
      <c r="BE175" s="157"/>
      <c r="BF175" s="157"/>
      <c r="BG175" s="157"/>
      <c r="BH175" s="157"/>
      <c r="BI175" s="157"/>
      <c r="BJ175" s="157"/>
      <c r="BK175" s="157"/>
    </row>
    <row r="176" spans="3:63" ht="15" customHeight="1" x14ac:dyDescent="0.15">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I176" s="157"/>
      <c r="AJ176" s="157"/>
      <c r="AK176" s="157"/>
      <c r="AL176" s="157"/>
      <c r="AM176" s="157"/>
      <c r="AN176" s="157"/>
      <c r="AO176" s="157"/>
      <c r="AP176" s="157"/>
      <c r="AQ176" s="157"/>
      <c r="AR176" s="157"/>
      <c r="AS176" s="157"/>
      <c r="AT176" s="157"/>
      <c r="AU176" s="157"/>
      <c r="AV176" s="157"/>
      <c r="AW176" s="157"/>
      <c r="AX176" s="157"/>
      <c r="AY176" s="157"/>
      <c r="AZ176" s="157"/>
      <c r="BA176" s="157"/>
      <c r="BB176" s="157"/>
      <c r="BC176" s="157"/>
      <c r="BD176" s="157"/>
      <c r="BE176" s="157"/>
      <c r="BF176" s="157"/>
      <c r="BG176" s="157"/>
      <c r="BH176" s="157"/>
      <c r="BI176" s="157"/>
      <c r="BJ176" s="157"/>
      <c r="BK176" s="157"/>
    </row>
    <row r="177" spans="3:63" ht="15" customHeight="1" x14ac:dyDescent="0.15">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I177" s="157"/>
      <c r="AJ177" s="157"/>
      <c r="AK177" s="157"/>
      <c r="AL177" s="157"/>
      <c r="AM177" s="157"/>
      <c r="AN177" s="157"/>
      <c r="AO177" s="157"/>
      <c r="AP177" s="157"/>
      <c r="AQ177" s="157"/>
      <c r="AR177" s="157"/>
      <c r="AS177" s="157"/>
      <c r="AT177" s="157"/>
      <c r="AU177" s="157"/>
      <c r="AV177" s="157"/>
      <c r="AW177" s="157"/>
      <c r="AX177" s="157"/>
      <c r="AY177" s="157"/>
      <c r="AZ177" s="157"/>
      <c r="BA177" s="157"/>
      <c r="BB177" s="157"/>
      <c r="BC177" s="157"/>
      <c r="BD177" s="157"/>
      <c r="BE177" s="157"/>
      <c r="BF177" s="157"/>
      <c r="BG177" s="157"/>
      <c r="BH177" s="157"/>
      <c r="BI177" s="157"/>
      <c r="BJ177" s="157"/>
      <c r="BK177" s="157"/>
    </row>
    <row r="178" spans="3:63" ht="15" customHeight="1" x14ac:dyDescent="0.15">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row>
    <row r="179" spans="3:63" ht="15" customHeight="1" x14ac:dyDescent="0.15">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I179" s="157"/>
      <c r="AJ179" s="157"/>
      <c r="AK179" s="157"/>
      <c r="AL179" s="157"/>
      <c r="AM179" s="157"/>
      <c r="AN179" s="157"/>
      <c r="AO179" s="157"/>
      <c r="AP179" s="157"/>
      <c r="AQ179" s="157"/>
      <c r="AR179" s="157"/>
      <c r="AS179" s="157"/>
      <c r="AT179" s="157"/>
      <c r="AU179" s="157"/>
      <c r="AV179" s="157"/>
      <c r="AW179" s="157"/>
      <c r="AX179" s="157"/>
      <c r="AY179" s="157"/>
      <c r="AZ179" s="157"/>
      <c r="BA179" s="157"/>
      <c r="BB179" s="157"/>
      <c r="BC179" s="157"/>
      <c r="BD179" s="157"/>
      <c r="BE179" s="157"/>
      <c r="BF179" s="157"/>
      <c r="BG179" s="157"/>
      <c r="BH179" s="157"/>
      <c r="BI179" s="157"/>
      <c r="BJ179" s="157"/>
      <c r="BK179" s="157"/>
    </row>
    <row r="180" spans="3:63" ht="15" customHeight="1" x14ac:dyDescent="0.15">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I180" s="157"/>
      <c r="AJ180" s="157"/>
      <c r="AK180" s="157"/>
      <c r="AL180" s="157"/>
      <c r="AM180" s="157"/>
      <c r="AN180" s="157"/>
      <c r="AO180" s="157"/>
      <c r="AP180" s="157"/>
      <c r="AQ180" s="157"/>
      <c r="AR180" s="157"/>
      <c r="AS180" s="157"/>
      <c r="AT180" s="157"/>
      <c r="AU180" s="157"/>
      <c r="AV180" s="157"/>
      <c r="AW180" s="157"/>
      <c r="AX180" s="157"/>
      <c r="AY180" s="157"/>
      <c r="AZ180" s="157"/>
      <c r="BA180" s="157"/>
      <c r="BB180" s="157"/>
      <c r="BC180" s="157"/>
      <c r="BD180" s="157"/>
      <c r="BE180" s="157"/>
      <c r="BF180" s="157"/>
      <c r="BG180" s="157"/>
      <c r="BH180" s="157"/>
      <c r="BI180" s="157"/>
      <c r="BJ180" s="157"/>
      <c r="BK180" s="157"/>
    </row>
    <row r="181" spans="3:63" ht="15" customHeight="1" x14ac:dyDescent="0.15">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I181" s="157"/>
      <c r="AJ181" s="157"/>
      <c r="AK181" s="157"/>
      <c r="AL181" s="157"/>
      <c r="AM181" s="157"/>
      <c r="AN181" s="157"/>
      <c r="AO181" s="157"/>
      <c r="AP181" s="157"/>
      <c r="AQ181" s="157"/>
      <c r="AR181" s="157"/>
      <c r="AS181" s="157"/>
      <c r="AT181" s="157"/>
      <c r="AU181" s="157"/>
      <c r="AV181" s="157"/>
      <c r="AW181" s="157"/>
      <c r="AX181" s="157"/>
      <c r="AY181" s="157"/>
      <c r="AZ181" s="157"/>
      <c r="BA181" s="157"/>
      <c r="BB181" s="157"/>
      <c r="BC181" s="157"/>
      <c r="BD181" s="157"/>
      <c r="BE181" s="157"/>
      <c r="BF181" s="157"/>
      <c r="BG181" s="157"/>
      <c r="BH181" s="157"/>
      <c r="BI181" s="157"/>
      <c r="BJ181" s="157"/>
      <c r="BK181" s="157"/>
    </row>
    <row r="182" spans="3:63" ht="15" customHeight="1" x14ac:dyDescent="0.15">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I182" s="157"/>
      <c r="AJ182" s="157"/>
      <c r="AK182" s="157"/>
      <c r="AL182" s="157"/>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row>
    <row r="183" spans="3:63" ht="15" customHeight="1" x14ac:dyDescent="0.15">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57"/>
      <c r="BK183" s="157"/>
    </row>
    <row r="184" spans="3:63" ht="15" customHeight="1" x14ac:dyDescent="0.15">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I184" s="157"/>
      <c r="AJ184" s="157"/>
      <c r="AK184" s="157"/>
      <c r="AL184" s="157"/>
      <c r="AM184" s="157"/>
      <c r="AN184" s="157"/>
      <c r="AO184" s="157"/>
      <c r="AP184" s="157"/>
      <c r="AQ184" s="157"/>
      <c r="AR184" s="157"/>
      <c r="AS184" s="157"/>
      <c r="AT184" s="157"/>
      <c r="AU184" s="157"/>
      <c r="AV184" s="157"/>
      <c r="AW184" s="157"/>
      <c r="AX184" s="157"/>
      <c r="AY184" s="157"/>
      <c r="AZ184" s="157"/>
      <c r="BA184" s="157"/>
      <c r="BB184" s="157"/>
      <c r="BC184" s="157"/>
      <c r="BD184" s="157"/>
      <c r="BE184" s="157"/>
      <c r="BF184" s="157"/>
      <c r="BG184" s="157"/>
      <c r="BH184" s="157"/>
      <c r="BI184" s="157"/>
      <c r="BJ184" s="157"/>
      <c r="BK184" s="157"/>
    </row>
    <row r="185" spans="3:63" ht="15" customHeight="1" x14ac:dyDescent="0.15">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I185" s="157"/>
      <c r="AJ185" s="157"/>
      <c r="AK185" s="157"/>
      <c r="AL185" s="157"/>
      <c r="AM185" s="157"/>
      <c r="AN185" s="157"/>
      <c r="AO185" s="157"/>
      <c r="AP185" s="157"/>
      <c r="AQ185" s="157"/>
      <c r="AR185" s="157"/>
      <c r="AS185" s="157"/>
      <c r="AT185" s="157"/>
      <c r="AU185" s="157"/>
      <c r="AV185" s="157"/>
      <c r="AW185" s="157"/>
      <c r="AX185" s="157"/>
      <c r="AY185" s="157"/>
      <c r="AZ185" s="157"/>
      <c r="BA185" s="157"/>
      <c r="BB185" s="157"/>
      <c r="BC185" s="157"/>
      <c r="BD185" s="157"/>
      <c r="BE185" s="157"/>
      <c r="BF185" s="157"/>
      <c r="BG185" s="157"/>
      <c r="BH185" s="157"/>
      <c r="BI185" s="157"/>
      <c r="BJ185" s="157"/>
      <c r="BK185" s="157"/>
    </row>
    <row r="186" spans="3:63" ht="15" customHeight="1" x14ac:dyDescent="0.15">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I186" s="157"/>
      <c r="AJ186" s="157"/>
      <c r="AK186" s="157"/>
      <c r="AL186" s="157"/>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row>
    <row r="187" spans="3:63" ht="15" customHeight="1" x14ac:dyDescent="0.15">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I187" s="157"/>
      <c r="AJ187" s="157"/>
      <c r="AK187" s="157"/>
      <c r="AL187" s="157"/>
      <c r="AM187" s="157"/>
      <c r="AN187" s="157"/>
      <c r="AO187" s="157"/>
      <c r="AP187" s="157"/>
      <c r="AQ187" s="157"/>
      <c r="AR187" s="157"/>
      <c r="AS187" s="157"/>
      <c r="AT187" s="157"/>
      <c r="AU187" s="157"/>
      <c r="AV187" s="157"/>
      <c r="AW187" s="157"/>
      <c r="AX187" s="157"/>
      <c r="AY187" s="157"/>
      <c r="AZ187" s="157"/>
      <c r="BA187" s="157"/>
      <c r="BB187" s="157"/>
      <c r="BC187" s="157"/>
      <c r="BD187" s="157"/>
      <c r="BE187" s="157"/>
      <c r="BF187" s="157"/>
      <c r="BG187" s="157"/>
      <c r="BH187" s="157"/>
      <c r="BI187" s="157"/>
      <c r="BJ187" s="157"/>
      <c r="BK187" s="157"/>
    </row>
    <row r="188" spans="3:63" ht="15" customHeight="1" x14ac:dyDescent="0.15">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I188" s="157"/>
      <c r="AJ188" s="157"/>
      <c r="AK188" s="157"/>
      <c r="AL188" s="157"/>
      <c r="AM188" s="157"/>
      <c r="AN188" s="157"/>
      <c r="AO188" s="157"/>
      <c r="AP188" s="157"/>
      <c r="AQ188" s="157"/>
      <c r="AR188" s="157"/>
      <c r="AS188" s="157"/>
      <c r="AT188" s="157"/>
      <c r="AU188" s="157"/>
      <c r="AV188" s="157"/>
      <c r="AW188" s="157"/>
      <c r="AX188" s="157"/>
      <c r="AY188" s="157"/>
      <c r="AZ188" s="157"/>
      <c r="BA188" s="157"/>
      <c r="BB188" s="157"/>
      <c r="BC188" s="157"/>
      <c r="BD188" s="157"/>
      <c r="BE188" s="157"/>
      <c r="BF188" s="157"/>
      <c r="BG188" s="157"/>
      <c r="BH188" s="157"/>
      <c r="BI188" s="157"/>
      <c r="BJ188" s="157"/>
      <c r="BK188" s="157"/>
    </row>
    <row r="189" spans="3:63" ht="15" customHeight="1" x14ac:dyDescent="0.15">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I189" s="157"/>
      <c r="AJ189" s="157"/>
      <c r="AK189" s="157"/>
      <c r="AL189" s="157"/>
      <c r="AM189" s="157"/>
      <c r="AN189" s="157"/>
      <c r="AO189" s="157"/>
      <c r="AP189" s="157"/>
      <c r="AQ189" s="157"/>
      <c r="AR189" s="157"/>
      <c r="AS189" s="157"/>
      <c r="AT189" s="157"/>
      <c r="AU189" s="157"/>
      <c r="AV189" s="157"/>
      <c r="AW189" s="157"/>
      <c r="AX189" s="157"/>
      <c r="AY189" s="157"/>
      <c r="AZ189" s="157"/>
      <c r="BA189" s="157"/>
      <c r="BB189" s="157"/>
      <c r="BC189" s="157"/>
      <c r="BD189" s="157"/>
      <c r="BE189" s="157"/>
      <c r="BF189" s="157"/>
      <c r="BG189" s="157"/>
      <c r="BH189" s="157"/>
      <c r="BI189" s="157"/>
      <c r="BJ189" s="157"/>
      <c r="BK189" s="157"/>
    </row>
    <row r="190" spans="3:63" ht="15" customHeight="1" x14ac:dyDescent="0.15">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I190" s="157"/>
      <c r="AJ190" s="157"/>
      <c r="AK190" s="157"/>
      <c r="AL190" s="157"/>
      <c r="AM190" s="157"/>
      <c r="AN190" s="157"/>
      <c r="AO190" s="157"/>
      <c r="AP190" s="157"/>
      <c r="AQ190" s="157"/>
      <c r="AR190" s="157"/>
      <c r="AS190" s="157"/>
      <c r="AT190" s="157"/>
      <c r="AU190" s="157"/>
      <c r="AV190" s="157"/>
      <c r="AW190" s="157"/>
      <c r="AX190" s="157"/>
      <c r="AY190" s="157"/>
      <c r="AZ190" s="157"/>
      <c r="BA190" s="157"/>
      <c r="BB190" s="157"/>
      <c r="BC190" s="157"/>
      <c r="BD190" s="157"/>
      <c r="BE190" s="157"/>
      <c r="BF190" s="157"/>
      <c r="BG190" s="157"/>
      <c r="BH190" s="157"/>
      <c r="BI190" s="157"/>
      <c r="BJ190" s="157"/>
      <c r="BK190" s="157"/>
    </row>
    <row r="191" spans="3:63" ht="15" customHeight="1" x14ac:dyDescent="0.15">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I191" s="157"/>
      <c r="AJ191" s="157"/>
      <c r="AK191" s="157"/>
      <c r="AL191" s="157"/>
      <c r="AM191" s="157"/>
      <c r="AN191" s="157"/>
      <c r="AO191" s="157"/>
      <c r="AP191" s="157"/>
      <c r="AQ191" s="157"/>
      <c r="AR191" s="157"/>
      <c r="AS191" s="157"/>
      <c r="AT191" s="157"/>
      <c r="AU191" s="157"/>
      <c r="AV191" s="157"/>
      <c r="AW191" s="157"/>
      <c r="AX191" s="157"/>
      <c r="AY191" s="157"/>
      <c r="AZ191" s="157"/>
      <c r="BA191" s="157"/>
      <c r="BB191" s="157"/>
      <c r="BC191" s="157"/>
      <c r="BD191" s="157"/>
      <c r="BE191" s="157"/>
      <c r="BF191" s="157"/>
      <c r="BG191" s="157"/>
      <c r="BH191" s="157"/>
      <c r="BI191" s="157"/>
      <c r="BJ191" s="157"/>
      <c r="BK191" s="157"/>
    </row>
    <row r="192" spans="3:63" ht="15" customHeight="1" x14ac:dyDescent="0.15">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I192" s="157"/>
      <c r="AJ192" s="157"/>
      <c r="AK192" s="157"/>
      <c r="AL192" s="157"/>
      <c r="AM192" s="157"/>
      <c r="AN192" s="157"/>
      <c r="AO192" s="157"/>
      <c r="AP192" s="157"/>
      <c r="AQ192" s="157"/>
      <c r="AR192" s="157"/>
      <c r="AS192" s="157"/>
      <c r="AT192" s="157"/>
      <c r="AU192" s="157"/>
      <c r="AV192" s="157"/>
      <c r="AW192" s="157"/>
      <c r="AX192" s="157"/>
      <c r="AY192" s="157"/>
      <c r="AZ192" s="157"/>
      <c r="BA192" s="157"/>
      <c r="BB192" s="157"/>
      <c r="BC192" s="157"/>
      <c r="BD192" s="157"/>
      <c r="BE192" s="157"/>
      <c r="BF192" s="157"/>
      <c r="BG192" s="157"/>
      <c r="BH192" s="157"/>
      <c r="BI192" s="157"/>
      <c r="BJ192" s="157"/>
      <c r="BK192" s="157"/>
    </row>
    <row r="193" spans="3:63" ht="15" customHeight="1" x14ac:dyDescent="0.15">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I193" s="157"/>
      <c r="AJ193" s="157"/>
      <c r="AK193" s="157"/>
      <c r="AL193" s="157"/>
      <c r="AM193" s="157"/>
      <c r="AN193" s="157"/>
      <c r="AO193" s="157"/>
      <c r="AP193" s="157"/>
      <c r="AQ193" s="157"/>
      <c r="AR193" s="157"/>
      <c r="AS193" s="157"/>
      <c r="AT193" s="157"/>
      <c r="AU193" s="157"/>
      <c r="AV193" s="157"/>
      <c r="AW193" s="157"/>
      <c r="AX193" s="157"/>
      <c r="AY193" s="157"/>
      <c r="AZ193" s="157"/>
      <c r="BA193" s="157"/>
      <c r="BB193" s="157"/>
      <c r="BC193" s="157"/>
      <c r="BD193" s="157"/>
      <c r="BE193" s="157"/>
      <c r="BF193" s="157"/>
      <c r="BG193" s="157"/>
      <c r="BH193" s="157"/>
      <c r="BI193" s="157"/>
      <c r="BJ193" s="157"/>
      <c r="BK193" s="157"/>
    </row>
    <row r="194" spans="3:63" ht="15" customHeight="1" x14ac:dyDescent="0.15">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I194" s="157"/>
      <c r="AJ194" s="157"/>
      <c r="AK194" s="157"/>
      <c r="AL194" s="157"/>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row>
    <row r="195" spans="3:63" ht="15" customHeight="1" x14ac:dyDescent="0.15">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I195" s="157"/>
      <c r="AJ195" s="157"/>
      <c r="AK195" s="157"/>
      <c r="AL195" s="157"/>
      <c r="AM195" s="157"/>
      <c r="AN195" s="157"/>
      <c r="AO195" s="157"/>
      <c r="AP195" s="157"/>
      <c r="AQ195" s="157"/>
      <c r="AR195" s="157"/>
      <c r="AS195" s="157"/>
      <c r="AT195" s="157"/>
      <c r="AU195" s="157"/>
      <c r="AV195" s="157"/>
      <c r="AW195" s="157"/>
      <c r="AX195" s="157"/>
      <c r="AY195" s="157"/>
      <c r="AZ195" s="157"/>
      <c r="BA195" s="157"/>
      <c r="BB195" s="157"/>
      <c r="BC195" s="157"/>
      <c r="BD195" s="157"/>
      <c r="BE195" s="157"/>
      <c r="BF195" s="157"/>
      <c r="BG195" s="157"/>
      <c r="BH195" s="157"/>
      <c r="BI195" s="157"/>
      <c r="BJ195" s="157"/>
      <c r="BK195" s="157"/>
    </row>
    <row r="196" spans="3:63" ht="15" customHeight="1" x14ac:dyDescent="0.15">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I196" s="157"/>
      <c r="AJ196" s="157"/>
      <c r="AK196" s="157"/>
      <c r="AL196" s="157"/>
      <c r="AM196" s="157"/>
      <c r="AN196" s="157"/>
      <c r="AO196" s="157"/>
      <c r="AP196" s="157"/>
      <c r="AQ196" s="157"/>
      <c r="AR196" s="157"/>
      <c r="AS196" s="157"/>
      <c r="AT196" s="157"/>
      <c r="AU196" s="157"/>
      <c r="AV196" s="157"/>
      <c r="AW196" s="157"/>
      <c r="AX196" s="157"/>
      <c r="AY196" s="157"/>
      <c r="AZ196" s="157"/>
      <c r="BA196" s="157"/>
      <c r="BB196" s="157"/>
      <c r="BC196" s="157"/>
      <c r="BD196" s="157"/>
      <c r="BE196" s="157"/>
      <c r="BF196" s="157"/>
      <c r="BG196" s="157"/>
      <c r="BH196" s="157"/>
      <c r="BI196" s="157"/>
      <c r="BJ196" s="157"/>
      <c r="BK196" s="157"/>
    </row>
    <row r="197" spans="3:63" ht="15" customHeight="1" x14ac:dyDescent="0.15">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I197" s="157"/>
      <c r="AJ197" s="157"/>
      <c r="AK197" s="157"/>
      <c r="AL197" s="157"/>
      <c r="AM197" s="157"/>
      <c r="AN197" s="157"/>
      <c r="AO197" s="157"/>
      <c r="AP197" s="157"/>
      <c r="AQ197" s="157"/>
      <c r="AR197" s="157"/>
      <c r="AS197" s="157"/>
      <c r="AT197" s="157"/>
      <c r="AU197" s="157"/>
      <c r="AV197" s="157"/>
      <c r="AW197" s="157"/>
      <c r="AX197" s="157"/>
      <c r="AY197" s="157"/>
      <c r="AZ197" s="157"/>
      <c r="BA197" s="157"/>
      <c r="BB197" s="157"/>
      <c r="BC197" s="157"/>
      <c r="BD197" s="157"/>
      <c r="BE197" s="157"/>
      <c r="BF197" s="157"/>
      <c r="BG197" s="157"/>
      <c r="BH197" s="157"/>
      <c r="BI197" s="157"/>
      <c r="BJ197" s="157"/>
      <c r="BK197" s="157"/>
    </row>
    <row r="198" spans="3:63" ht="15" customHeight="1" x14ac:dyDescent="0.15">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I198" s="157"/>
      <c r="AJ198" s="157"/>
      <c r="AK198" s="157"/>
      <c r="AL198" s="157"/>
      <c r="AM198" s="157"/>
      <c r="AN198" s="157"/>
      <c r="AO198" s="157"/>
      <c r="AP198" s="157"/>
      <c r="AQ198" s="157"/>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row>
    <row r="199" spans="3:63" ht="15" customHeight="1" x14ac:dyDescent="0.15">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I199" s="157"/>
      <c r="AJ199" s="157"/>
      <c r="AK199" s="157"/>
      <c r="AL199" s="157"/>
      <c r="AM199" s="157"/>
      <c r="AN199" s="157"/>
      <c r="AO199" s="157"/>
      <c r="AP199" s="157"/>
      <c r="AQ199" s="157"/>
      <c r="AR199" s="157"/>
      <c r="AS199" s="157"/>
      <c r="AT199" s="157"/>
      <c r="AU199" s="157"/>
      <c r="AV199" s="157"/>
      <c r="AW199" s="157"/>
      <c r="AX199" s="157"/>
      <c r="AY199" s="157"/>
      <c r="AZ199" s="157"/>
      <c r="BA199" s="157"/>
      <c r="BB199" s="157"/>
      <c r="BC199" s="157"/>
      <c r="BD199" s="157"/>
      <c r="BE199" s="157"/>
      <c r="BF199" s="157"/>
      <c r="BG199" s="157"/>
      <c r="BH199" s="157"/>
      <c r="BI199" s="157"/>
      <c r="BJ199" s="157"/>
      <c r="BK199" s="157"/>
    </row>
    <row r="200" spans="3:63" ht="15" customHeight="1" x14ac:dyDescent="0.15">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I200" s="157"/>
      <c r="AJ200" s="157"/>
      <c r="AK200" s="157"/>
      <c r="AL200" s="157"/>
      <c r="AM200" s="157"/>
      <c r="AN200" s="157"/>
      <c r="AO200" s="157"/>
      <c r="AP200" s="157"/>
      <c r="AQ200" s="157"/>
      <c r="AR200" s="157"/>
      <c r="AS200" s="157"/>
      <c r="AT200" s="157"/>
      <c r="AU200" s="157"/>
      <c r="AV200" s="157"/>
      <c r="AW200" s="157"/>
      <c r="AX200" s="157"/>
      <c r="AY200" s="157"/>
      <c r="AZ200" s="157"/>
      <c r="BA200" s="157"/>
      <c r="BB200" s="157"/>
      <c r="BC200" s="157"/>
      <c r="BD200" s="157"/>
      <c r="BE200" s="157"/>
      <c r="BF200" s="157"/>
      <c r="BG200" s="157"/>
      <c r="BH200" s="157"/>
      <c r="BI200" s="157"/>
      <c r="BJ200" s="157"/>
      <c r="BK200" s="157"/>
    </row>
    <row r="201" spans="3:63" ht="15" customHeight="1" x14ac:dyDescent="0.15">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I201" s="157"/>
      <c r="AJ201" s="157"/>
      <c r="AK201" s="157"/>
      <c r="AL201" s="157"/>
      <c r="AM201" s="157"/>
      <c r="AN201" s="157"/>
      <c r="AO201" s="157"/>
      <c r="AP201" s="157"/>
      <c r="AQ201" s="157"/>
      <c r="AR201" s="157"/>
      <c r="AS201" s="157"/>
      <c r="AT201" s="157"/>
      <c r="AU201" s="157"/>
      <c r="AV201" s="157"/>
      <c r="AW201" s="157"/>
      <c r="AX201" s="157"/>
      <c r="AY201" s="157"/>
      <c r="AZ201" s="157"/>
      <c r="BA201" s="157"/>
      <c r="BB201" s="157"/>
      <c r="BC201" s="157"/>
      <c r="BD201" s="157"/>
      <c r="BE201" s="157"/>
      <c r="BF201" s="157"/>
      <c r="BG201" s="157"/>
      <c r="BH201" s="157"/>
      <c r="BI201" s="157"/>
      <c r="BJ201" s="157"/>
      <c r="BK201" s="157"/>
    </row>
    <row r="202" spans="3:63" ht="15" customHeight="1" x14ac:dyDescent="0.15">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I202" s="157"/>
      <c r="AJ202" s="157"/>
      <c r="AK202" s="157"/>
      <c r="AL202" s="157"/>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row>
    <row r="203" spans="3:63" ht="15" customHeight="1" x14ac:dyDescent="0.15">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I203" s="157"/>
      <c r="AJ203" s="157"/>
      <c r="AK203" s="157"/>
      <c r="AL203" s="157"/>
      <c r="AM203" s="157"/>
      <c r="AN203" s="157"/>
      <c r="AO203" s="157"/>
      <c r="AP203" s="157"/>
      <c r="AQ203" s="157"/>
      <c r="AR203" s="157"/>
      <c r="AS203" s="157"/>
      <c r="AT203" s="157"/>
      <c r="AU203" s="157"/>
      <c r="AV203" s="157"/>
      <c r="AW203" s="157"/>
      <c r="AX203" s="157"/>
      <c r="AY203" s="157"/>
      <c r="AZ203" s="157"/>
      <c r="BA203" s="157"/>
      <c r="BB203" s="157"/>
      <c r="BC203" s="157"/>
      <c r="BD203" s="157"/>
      <c r="BE203" s="157"/>
      <c r="BF203" s="157"/>
      <c r="BG203" s="157"/>
      <c r="BH203" s="157"/>
      <c r="BI203" s="157"/>
      <c r="BJ203" s="157"/>
      <c r="BK203" s="157"/>
    </row>
    <row r="204" spans="3:63" ht="15" customHeight="1" x14ac:dyDescent="0.15">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I204" s="157"/>
      <c r="AJ204" s="157"/>
      <c r="AK204" s="157"/>
      <c r="AL204" s="157"/>
      <c r="AM204" s="157"/>
      <c r="AN204" s="157"/>
      <c r="AO204" s="157"/>
      <c r="AP204" s="157"/>
      <c r="AQ204" s="157"/>
      <c r="AR204" s="157"/>
      <c r="AS204" s="157"/>
      <c r="AT204" s="157"/>
      <c r="AU204" s="157"/>
      <c r="AV204" s="157"/>
      <c r="AW204" s="157"/>
      <c r="AX204" s="157"/>
      <c r="AY204" s="157"/>
      <c r="AZ204" s="157"/>
      <c r="BA204" s="157"/>
      <c r="BB204" s="157"/>
      <c r="BC204" s="157"/>
      <c r="BD204" s="157"/>
      <c r="BE204" s="157"/>
      <c r="BF204" s="157"/>
      <c r="BG204" s="157"/>
      <c r="BH204" s="157"/>
      <c r="BI204" s="157"/>
      <c r="BJ204" s="157"/>
      <c r="BK204" s="157"/>
    </row>
    <row r="205" spans="3:63" ht="15" customHeight="1" x14ac:dyDescent="0.15">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I205" s="157"/>
      <c r="AJ205" s="157"/>
      <c r="AK205" s="157"/>
      <c r="AL205" s="157"/>
      <c r="AM205" s="157"/>
      <c r="AN205" s="157"/>
      <c r="AO205" s="157"/>
      <c r="AP205" s="157"/>
      <c r="AQ205" s="157"/>
      <c r="AR205" s="157"/>
      <c r="AS205" s="157"/>
      <c r="AT205" s="157"/>
      <c r="AU205" s="157"/>
      <c r="AV205" s="157"/>
      <c r="AW205" s="157"/>
      <c r="AX205" s="157"/>
      <c r="AY205" s="157"/>
      <c r="AZ205" s="157"/>
      <c r="BA205" s="157"/>
      <c r="BB205" s="157"/>
      <c r="BC205" s="157"/>
      <c r="BD205" s="157"/>
      <c r="BE205" s="157"/>
      <c r="BF205" s="157"/>
      <c r="BG205" s="157"/>
      <c r="BH205" s="157"/>
      <c r="BI205" s="157"/>
      <c r="BJ205" s="157"/>
      <c r="BK205" s="157"/>
    </row>
    <row r="206" spans="3:63" ht="15" customHeight="1" x14ac:dyDescent="0.15">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I206" s="157"/>
      <c r="AJ206" s="157"/>
      <c r="AK206" s="157"/>
      <c r="AL206" s="157"/>
      <c r="AM206" s="157"/>
      <c r="AN206" s="157"/>
      <c r="AO206" s="157"/>
      <c r="AP206" s="157"/>
      <c r="AQ206" s="157"/>
      <c r="AR206" s="157"/>
      <c r="AS206" s="157"/>
      <c r="AT206" s="157"/>
      <c r="AU206" s="157"/>
      <c r="AV206" s="157"/>
      <c r="AW206" s="157"/>
      <c r="AX206" s="157"/>
      <c r="AY206" s="157"/>
      <c r="AZ206" s="157"/>
      <c r="BA206" s="157"/>
      <c r="BB206" s="157"/>
      <c r="BC206" s="157"/>
      <c r="BD206" s="157"/>
      <c r="BE206" s="157"/>
      <c r="BF206" s="157"/>
      <c r="BG206" s="157"/>
      <c r="BH206" s="157"/>
      <c r="BI206" s="157"/>
      <c r="BJ206" s="157"/>
      <c r="BK206" s="157"/>
    </row>
    <row r="207" spans="3:63" ht="15" customHeight="1" x14ac:dyDescent="0.15">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I207" s="157"/>
      <c r="AJ207" s="157"/>
      <c r="AK207" s="157"/>
      <c r="AL207" s="157"/>
      <c r="AM207" s="157"/>
      <c r="AN207" s="157"/>
      <c r="AO207" s="157"/>
      <c r="AP207" s="157"/>
      <c r="AQ207" s="157"/>
      <c r="AR207" s="157"/>
      <c r="AS207" s="157"/>
      <c r="AT207" s="157"/>
      <c r="AU207" s="157"/>
      <c r="AV207" s="157"/>
      <c r="AW207" s="157"/>
      <c r="AX207" s="157"/>
      <c r="AY207" s="157"/>
      <c r="AZ207" s="157"/>
      <c r="BA207" s="157"/>
      <c r="BB207" s="157"/>
      <c r="BC207" s="157"/>
      <c r="BD207" s="157"/>
      <c r="BE207" s="157"/>
      <c r="BF207" s="157"/>
      <c r="BG207" s="157"/>
      <c r="BH207" s="157"/>
      <c r="BI207" s="157"/>
      <c r="BJ207" s="157"/>
      <c r="BK207" s="157"/>
    </row>
    <row r="208" spans="3:63" ht="15" customHeight="1" x14ac:dyDescent="0.15">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I208" s="157"/>
      <c r="AJ208" s="157"/>
      <c r="AK208" s="157"/>
      <c r="AL208" s="157"/>
      <c r="AM208" s="157"/>
      <c r="AN208" s="157"/>
      <c r="AO208" s="157"/>
      <c r="AP208" s="157"/>
      <c r="AQ208" s="157"/>
      <c r="AR208" s="157"/>
      <c r="AS208" s="157"/>
      <c r="AT208" s="157"/>
      <c r="AU208" s="157"/>
      <c r="AV208" s="157"/>
      <c r="AW208" s="157"/>
      <c r="AX208" s="157"/>
      <c r="AY208" s="157"/>
      <c r="AZ208" s="157"/>
      <c r="BA208" s="157"/>
      <c r="BB208" s="157"/>
      <c r="BC208" s="157"/>
      <c r="BD208" s="157"/>
      <c r="BE208" s="157"/>
      <c r="BF208" s="157"/>
      <c r="BG208" s="157"/>
      <c r="BH208" s="157"/>
      <c r="BI208" s="157"/>
      <c r="BJ208" s="157"/>
      <c r="BK208" s="157"/>
    </row>
    <row r="209" spans="3:63" ht="15" customHeight="1" x14ac:dyDescent="0.15">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I209" s="157"/>
      <c r="AJ209" s="157"/>
      <c r="AK209" s="157"/>
      <c r="AL209" s="157"/>
      <c r="AM209" s="157"/>
      <c r="AN209" s="157"/>
      <c r="AO209" s="157"/>
      <c r="AP209" s="157"/>
      <c r="AQ209" s="157"/>
      <c r="AR209" s="157"/>
      <c r="AS209" s="157"/>
      <c r="AT209" s="157"/>
      <c r="AU209" s="157"/>
      <c r="AV209" s="157"/>
      <c r="AW209" s="157"/>
      <c r="AX209" s="157"/>
      <c r="AY209" s="157"/>
      <c r="AZ209" s="157"/>
      <c r="BA209" s="157"/>
      <c r="BB209" s="157"/>
      <c r="BC209" s="157"/>
      <c r="BD209" s="157"/>
      <c r="BE209" s="157"/>
      <c r="BF209" s="157"/>
      <c r="BG209" s="157"/>
      <c r="BH209" s="157"/>
      <c r="BI209" s="157"/>
      <c r="BJ209" s="157"/>
      <c r="BK209" s="157"/>
    </row>
    <row r="210" spans="3:63" ht="15" customHeight="1" x14ac:dyDescent="0.15">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row>
    <row r="211" spans="3:63" ht="15" customHeight="1" x14ac:dyDescent="0.15">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row>
    <row r="212" spans="3:63" ht="15" customHeight="1" x14ac:dyDescent="0.15">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I212" s="157"/>
      <c r="AJ212" s="157"/>
      <c r="AK212" s="157"/>
      <c r="AL212" s="157"/>
      <c r="AM212" s="157"/>
      <c r="AN212" s="157"/>
      <c r="AO212" s="157"/>
      <c r="AP212" s="157"/>
      <c r="AQ212" s="157"/>
      <c r="AR212" s="157"/>
      <c r="AS212" s="157"/>
      <c r="AT212" s="157"/>
      <c r="AU212" s="157"/>
      <c r="AV212" s="157"/>
      <c r="AW212" s="157"/>
      <c r="AX212" s="157"/>
      <c r="AY212" s="157"/>
      <c r="AZ212" s="157"/>
      <c r="BA212" s="157"/>
      <c r="BB212" s="157"/>
      <c r="BC212" s="157"/>
      <c r="BD212" s="157"/>
      <c r="BE212" s="157"/>
      <c r="BF212" s="157"/>
      <c r="BG212" s="157"/>
      <c r="BH212" s="157"/>
      <c r="BI212" s="157"/>
      <c r="BJ212" s="157"/>
      <c r="BK212" s="157"/>
    </row>
    <row r="213" spans="3:63" ht="15" customHeight="1" x14ac:dyDescent="0.15">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I213" s="157"/>
      <c r="AJ213" s="157"/>
      <c r="AK213" s="157"/>
      <c r="AL213" s="157"/>
      <c r="AM213" s="157"/>
      <c r="AN213" s="157"/>
      <c r="AO213" s="157"/>
      <c r="AP213" s="157"/>
      <c r="AQ213" s="157"/>
      <c r="AR213" s="157"/>
      <c r="AS213" s="157"/>
      <c r="AT213" s="157"/>
      <c r="AU213" s="157"/>
      <c r="AV213" s="157"/>
      <c r="AW213" s="157"/>
      <c r="AX213" s="157"/>
      <c r="AY213" s="157"/>
      <c r="AZ213" s="157"/>
      <c r="BA213" s="157"/>
      <c r="BB213" s="157"/>
      <c r="BC213" s="157"/>
      <c r="BD213" s="157"/>
      <c r="BE213" s="157"/>
      <c r="BF213" s="157"/>
      <c r="BG213" s="157"/>
      <c r="BH213" s="157"/>
      <c r="BI213" s="157"/>
      <c r="BJ213" s="157"/>
      <c r="BK213" s="157"/>
    </row>
    <row r="214" spans="3:63" ht="15" customHeight="1" x14ac:dyDescent="0.15">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I214" s="157"/>
      <c r="AJ214" s="157"/>
      <c r="AK214" s="157"/>
      <c r="AL214" s="157"/>
      <c r="AM214" s="157"/>
      <c r="AN214" s="157"/>
      <c r="AO214" s="157"/>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row>
    <row r="215" spans="3:63" ht="15" customHeight="1" x14ac:dyDescent="0.15">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I215" s="157"/>
      <c r="AJ215" s="157"/>
      <c r="AK215" s="157"/>
      <c r="AL215" s="157"/>
      <c r="AM215" s="157"/>
      <c r="AN215" s="157"/>
      <c r="AO215" s="157"/>
      <c r="AP215" s="157"/>
      <c r="AQ215" s="157"/>
      <c r="AR215" s="157"/>
      <c r="AS215" s="157"/>
      <c r="AT215" s="157"/>
      <c r="AU215" s="157"/>
      <c r="AV215" s="157"/>
      <c r="AW215" s="157"/>
      <c r="AX215" s="157"/>
      <c r="AY215" s="157"/>
      <c r="AZ215" s="157"/>
      <c r="BA215" s="157"/>
      <c r="BB215" s="157"/>
      <c r="BC215" s="157"/>
      <c r="BD215" s="157"/>
      <c r="BE215" s="157"/>
      <c r="BF215" s="157"/>
      <c r="BG215" s="157"/>
      <c r="BH215" s="157"/>
      <c r="BI215" s="157"/>
      <c r="BJ215" s="157"/>
      <c r="BK215" s="157"/>
    </row>
    <row r="216" spans="3:63" ht="15" customHeight="1" x14ac:dyDescent="0.15">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I216" s="157"/>
      <c r="AJ216" s="157"/>
      <c r="AK216" s="157"/>
      <c r="AL216" s="157"/>
      <c r="AM216" s="157"/>
      <c r="AN216" s="157"/>
      <c r="AO216" s="157"/>
      <c r="AP216" s="157"/>
      <c r="AQ216" s="157"/>
      <c r="AR216" s="157"/>
      <c r="AS216" s="157"/>
      <c r="AT216" s="157"/>
      <c r="AU216" s="157"/>
      <c r="AV216" s="157"/>
      <c r="AW216" s="157"/>
      <c r="AX216" s="157"/>
      <c r="AY216" s="157"/>
      <c r="AZ216" s="157"/>
      <c r="BA216" s="157"/>
      <c r="BB216" s="157"/>
      <c r="BC216" s="157"/>
      <c r="BD216" s="157"/>
      <c r="BE216" s="157"/>
      <c r="BF216" s="157"/>
      <c r="BG216" s="157"/>
      <c r="BH216" s="157"/>
      <c r="BI216" s="157"/>
      <c r="BJ216" s="157"/>
      <c r="BK216" s="157"/>
    </row>
    <row r="217" spans="3:63" ht="15" customHeight="1" x14ac:dyDescent="0.15">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I217" s="157"/>
      <c r="AJ217" s="157"/>
      <c r="AK217" s="157"/>
      <c r="AL217" s="157"/>
      <c r="AM217" s="157"/>
      <c r="AN217" s="157"/>
      <c r="AO217" s="157"/>
      <c r="AP217" s="157"/>
      <c r="AQ217" s="157"/>
      <c r="AR217" s="157"/>
      <c r="AS217" s="157"/>
      <c r="AT217" s="157"/>
      <c r="AU217" s="157"/>
      <c r="AV217" s="157"/>
      <c r="AW217" s="157"/>
      <c r="AX217" s="157"/>
      <c r="AY217" s="157"/>
      <c r="AZ217" s="157"/>
      <c r="BA217" s="157"/>
      <c r="BB217" s="157"/>
      <c r="BC217" s="157"/>
      <c r="BD217" s="157"/>
      <c r="BE217" s="157"/>
      <c r="BF217" s="157"/>
      <c r="BG217" s="157"/>
      <c r="BH217" s="157"/>
      <c r="BI217" s="157"/>
      <c r="BJ217" s="157"/>
      <c r="BK217" s="157"/>
    </row>
    <row r="218" spans="3:63" ht="15" customHeight="1" x14ac:dyDescent="0.15">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I218" s="157"/>
      <c r="AJ218" s="157"/>
      <c r="AK218" s="157"/>
      <c r="AL218" s="157"/>
      <c r="AM218" s="157"/>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row>
    <row r="219" spans="3:63" ht="15" customHeight="1" x14ac:dyDescent="0.15">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I219" s="157"/>
      <c r="AJ219" s="157"/>
      <c r="AK219" s="157"/>
      <c r="AL219" s="157"/>
      <c r="AM219" s="157"/>
      <c r="AN219" s="157"/>
      <c r="AO219" s="157"/>
      <c r="AP219" s="157"/>
      <c r="AQ219" s="157"/>
      <c r="AR219" s="157"/>
      <c r="AS219" s="157"/>
      <c r="AT219" s="157"/>
      <c r="AU219" s="157"/>
      <c r="AV219" s="157"/>
      <c r="AW219" s="157"/>
      <c r="AX219" s="157"/>
      <c r="AY219" s="157"/>
      <c r="AZ219" s="157"/>
      <c r="BA219" s="157"/>
      <c r="BB219" s="157"/>
      <c r="BC219" s="157"/>
      <c r="BD219" s="157"/>
      <c r="BE219" s="157"/>
      <c r="BF219" s="157"/>
      <c r="BG219" s="157"/>
      <c r="BH219" s="157"/>
      <c r="BI219" s="157"/>
      <c r="BJ219" s="157"/>
      <c r="BK219" s="157"/>
    </row>
    <row r="220" spans="3:63" ht="15" customHeight="1" x14ac:dyDescent="0.15">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I220" s="157"/>
      <c r="AJ220" s="157"/>
      <c r="AK220" s="157"/>
      <c r="AL220" s="157"/>
      <c r="AM220" s="157"/>
      <c r="AN220" s="157"/>
      <c r="AO220" s="157"/>
      <c r="AP220" s="157"/>
      <c r="AQ220" s="157"/>
      <c r="AR220" s="157"/>
      <c r="AS220" s="157"/>
      <c r="AT220" s="157"/>
      <c r="AU220" s="157"/>
      <c r="AV220" s="157"/>
      <c r="AW220" s="157"/>
      <c r="AX220" s="157"/>
      <c r="AY220" s="157"/>
      <c r="AZ220" s="157"/>
      <c r="BA220" s="157"/>
      <c r="BB220" s="157"/>
      <c r="BC220" s="157"/>
      <c r="BD220" s="157"/>
      <c r="BE220" s="157"/>
      <c r="BF220" s="157"/>
      <c r="BG220" s="157"/>
      <c r="BH220" s="157"/>
      <c r="BI220" s="157"/>
      <c r="BJ220" s="157"/>
      <c r="BK220" s="157"/>
    </row>
    <row r="221" spans="3:63" ht="15" customHeight="1" x14ac:dyDescent="0.15">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I221" s="157"/>
      <c r="AJ221" s="157"/>
      <c r="AK221" s="157"/>
      <c r="AL221" s="157"/>
      <c r="AM221" s="157"/>
      <c r="AN221" s="157"/>
      <c r="AO221" s="157"/>
      <c r="AP221" s="157"/>
      <c r="AQ221" s="157"/>
      <c r="AR221" s="157"/>
      <c r="AS221" s="157"/>
      <c r="AT221" s="157"/>
      <c r="AU221" s="157"/>
      <c r="AV221" s="157"/>
      <c r="AW221" s="157"/>
      <c r="AX221" s="157"/>
      <c r="AY221" s="157"/>
      <c r="AZ221" s="157"/>
      <c r="BA221" s="157"/>
      <c r="BB221" s="157"/>
      <c r="BC221" s="157"/>
      <c r="BD221" s="157"/>
      <c r="BE221" s="157"/>
      <c r="BF221" s="157"/>
      <c r="BG221" s="157"/>
      <c r="BH221" s="157"/>
      <c r="BI221" s="157"/>
      <c r="BJ221" s="157"/>
      <c r="BK221" s="157"/>
    </row>
    <row r="222" spans="3:63" ht="15" customHeight="1" x14ac:dyDescent="0.15">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I222" s="157"/>
      <c r="AJ222" s="157"/>
      <c r="AK222" s="157"/>
      <c r="AL222" s="157"/>
      <c r="AM222" s="157"/>
      <c r="AN222" s="157"/>
      <c r="AO222" s="157"/>
      <c r="AP222" s="157"/>
      <c r="AQ222" s="157"/>
      <c r="AR222" s="157"/>
      <c r="AS222" s="157"/>
      <c r="AT222" s="157"/>
      <c r="AU222" s="157"/>
      <c r="AV222" s="157"/>
      <c r="AW222" s="157"/>
      <c r="AX222" s="157"/>
      <c r="AY222" s="157"/>
      <c r="AZ222" s="157"/>
      <c r="BA222" s="157"/>
      <c r="BB222" s="157"/>
      <c r="BC222" s="157"/>
      <c r="BD222" s="157"/>
      <c r="BE222" s="157"/>
      <c r="BF222" s="157"/>
      <c r="BG222" s="157"/>
      <c r="BH222" s="157"/>
      <c r="BI222" s="157"/>
      <c r="BJ222" s="157"/>
      <c r="BK222" s="157"/>
    </row>
    <row r="223" spans="3:63" ht="15" customHeight="1" x14ac:dyDescent="0.15">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I223" s="157"/>
      <c r="AJ223" s="157"/>
      <c r="AK223" s="157"/>
      <c r="AL223" s="157"/>
      <c r="AM223" s="157"/>
      <c r="AN223" s="157"/>
      <c r="AO223" s="157"/>
      <c r="AP223" s="157"/>
      <c r="AQ223" s="157"/>
      <c r="AR223" s="157"/>
      <c r="AS223" s="157"/>
      <c r="AT223" s="157"/>
      <c r="AU223" s="157"/>
      <c r="AV223" s="157"/>
      <c r="AW223" s="157"/>
      <c r="AX223" s="157"/>
      <c r="AY223" s="157"/>
      <c r="AZ223" s="157"/>
      <c r="BA223" s="157"/>
      <c r="BB223" s="157"/>
      <c r="BC223" s="157"/>
      <c r="BD223" s="157"/>
      <c r="BE223" s="157"/>
      <c r="BF223" s="157"/>
      <c r="BG223" s="157"/>
      <c r="BH223" s="157"/>
      <c r="BI223" s="157"/>
      <c r="BJ223" s="157"/>
      <c r="BK223" s="157"/>
    </row>
    <row r="224" spans="3:63" ht="15" customHeight="1" x14ac:dyDescent="0.15">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I224" s="157"/>
      <c r="AJ224" s="157"/>
      <c r="AK224" s="157"/>
      <c r="AL224" s="157"/>
      <c r="AM224" s="157"/>
      <c r="AN224" s="157"/>
      <c r="AO224" s="157"/>
      <c r="AP224" s="157"/>
      <c r="AQ224" s="157"/>
      <c r="AR224" s="157"/>
      <c r="AS224" s="157"/>
      <c r="AT224" s="157"/>
      <c r="AU224" s="157"/>
      <c r="AV224" s="157"/>
      <c r="AW224" s="157"/>
      <c r="AX224" s="157"/>
      <c r="AY224" s="157"/>
      <c r="AZ224" s="157"/>
      <c r="BA224" s="157"/>
      <c r="BB224" s="157"/>
      <c r="BC224" s="157"/>
      <c r="BD224" s="157"/>
      <c r="BE224" s="157"/>
      <c r="BF224" s="157"/>
      <c r="BG224" s="157"/>
      <c r="BH224" s="157"/>
      <c r="BI224" s="157"/>
      <c r="BJ224" s="157"/>
      <c r="BK224" s="157"/>
    </row>
    <row r="225" spans="3:63" ht="15" customHeight="1" x14ac:dyDescent="0.15">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I225" s="157"/>
      <c r="AJ225" s="157"/>
      <c r="AK225" s="157"/>
      <c r="AL225" s="157"/>
      <c r="AM225" s="157"/>
      <c r="AN225" s="157"/>
      <c r="AO225" s="157"/>
      <c r="AP225" s="157"/>
      <c r="AQ225" s="157"/>
      <c r="AR225" s="157"/>
      <c r="AS225" s="157"/>
      <c r="AT225" s="157"/>
      <c r="AU225" s="157"/>
      <c r="AV225" s="157"/>
      <c r="AW225" s="157"/>
      <c r="AX225" s="157"/>
      <c r="AY225" s="157"/>
      <c r="AZ225" s="157"/>
      <c r="BA225" s="157"/>
      <c r="BB225" s="157"/>
      <c r="BC225" s="157"/>
      <c r="BD225" s="157"/>
      <c r="BE225" s="157"/>
      <c r="BF225" s="157"/>
      <c r="BG225" s="157"/>
      <c r="BH225" s="157"/>
      <c r="BI225" s="157"/>
      <c r="BJ225" s="157"/>
      <c r="BK225" s="157"/>
    </row>
    <row r="226" spans="3:63" ht="15" customHeight="1" x14ac:dyDescent="0.15">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I226" s="157"/>
      <c r="AJ226" s="157"/>
      <c r="AK226" s="157"/>
      <c r="AL226" s="157"/>
      <c r="AM226" s="157"/>
      <c r="AN226" s="157"/>
      <c r="AO226" s="157"/>
      <c r="AP226" s="157"/>
      <c r="AQ226" s="157"/>
      <c r="AR226" s="157"/>
      <c r="AS226" s="157"/>
      <c r="AT226" s="157"/>
      <c r="AU226" s="157"/>
      <c r="AV226" s="157"/>
      <c r="AW226" s="157"/>
      <c r="AX226" s="157"/>
      <c r="AY226" s="157"/>
      <c r="AZ226" s="157"/>
      <c r="BA226" s="157"/>
      <c r="BB226" s="157"/>
      <c r="BC226" s="157"/>
      <c r="BD226" s="157"/>
      <c r="BE226" s="157"/>
      <c r="BF226" s="157"/>
      <c r="BG226" s="157"/>
      <c r="BH226" s="157"/>
      <c r="BI226" s="157"/>
      <c r="BJ226" s="157"/>
      <c r="BK226" s="157"/>
    </row>
    <row r="227" spans="3:63" ht="15" customHeight="1" x14ac:dyDescent="0.15">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I227" s="157"/>
      <c r="AJ227" s="157"/>
      <c r="AK227" s="157"/>
      <c r="AL227" s="157"/>
      <c r="AM227" s="157"/>
      <c r="AN227" s="157"/>
      <c r="AO227" s="157"/>
      <c r="AP227" s="157"/>
      <c r="AQ227" s="157"/>
      <c r="AR227" s="157"/>
      <c r="AS227" s="157"/>
      <c r="AT227" s="157"/>
      <c r="AU227" s="157"/>
      <c r="AV227" s="157"/>
      <c r="AW227" s="157"/>
      <c r="AX227" s="157"/>
      <c r="AY227" s="157"/>
      <c r="AZ227" s="157"/>
      <c r="BA227" s="157"/>
      <c r="BB227" s="157"/>
      <c r="BC227" s="157"/>
      <c r="BD227" s="157"/>
      <c r="BE227" s="157"/>
      <c r="BF227" s="157"/>
      <c r="BG227" s="157"/>
      <c r="BH227" s="157"/>
      <c r="BI227" s="157"/>
      <c r="BJ227" s="157"/>
      <c r="BK227" s="157"/>
    </row>
    <row r="228" spans="3:63" ht="15" customHeight="1" x14ac:dyDescent="0.15">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I228" s="157"/>
      <c r="AJ228" s="157"/>
      <c r="AK228" s="157"/>
      <c r="AL228" s="157"/>
      <c r="AM228" s="157"/>
      <c r="AN228" s="157"/>
      <c r="AO228" s="157"/>
      <c r="AP228" s="157"/>
      <c r="AQ228" s="157"/>
      <c r="AR228" s="157"/>
      <c r="AS228" s="157"/>
      <c r="AT228" s="157"/>
      <c r="AU228" s="157"/>
      <c r="AV228" s="157"/>
      <c r="AW228" s="157"/>
      <c r="AX228" s="157"/>
      <c r="AY228" s="157"/>
      <c r="AZ228" s="157"/>
      <c r="BA228" s="157"/>
      <c r="BB228" s="157"/>
      <c r="BC228" s="157"/>
      <c r="BD228" s="157"/>
      <c r="BE228" s="157"/>
      <c r="BF228" s="157"/>
      <c r="BG228" s="157"/>
      <c r="BH228" s="157"/>
      <c r="BI228" s="157"/>
      <c r="BJ228" s="157"/>
      <c r="BK228" s="157"/>
    </row>
    <row r="229" spans="3:63" ht="15" customHeight="1" x14ac:dyDescent="0.15">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I229" s="157"/>
      <c r="AJ229" s="157"/>
      <c r="AK229" s="157"/>
      <c r="AL229" s="157"/>
      <c r="AM229" s="157"/>
      <c r="AN229" s="157"/>
      <c r="AO229" s="157"/>
      <c r="AP229" s="157"/>
      <c r="AQ229" s="157"/>
      <c r="AR229" s="157"/>
      <c r="AS229" s="157"/>
      <c r="AT229" s="157"/>
      <c r="AU229" s="157"/>
      <c r="AV229" s="157"/>
      <c r="AW229" s="157"/>
      <c r="AX229" s="157"/>
      <c r="AY229" s="157"/>
      <c r="AZ229" s="157"/>
      <c r="BA229" s="157"/>
      <c r="BB229" s="157"/>
      <c r="BC229" s="157"/>
      <c r="BD229" s="157"/>
      <c r="BE229" s="157"/>
      <c r="BF229" s="157"/>
      <c r="BG229" s="157"/>
      <c r="BH229" s="157"/>
      <c r="BI229" s="157"/>
      <c r="BJ229" s="157"/>
      <c r="BK229" s="157"/>
    </row>
    <row r="230" spans="3:63" ht="15" customHeight="1" x14ac:dyDescent="0.15">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I230" s="157"/>
      <c r="AJ230" s="157"/>
      <c r="AK230" s="157"/>
      <c r="AL230" s="157"/>
      <c r="AM230" s="157"/>
      <c r="AN230" s="157"/>
      <c r="AO230" s="157"/>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row>
    <row r="231" spans="3:63" ht="15" customHeight="1" x14ac:dyDescent="0.15">
      <c r="AI231" s="157"/>
      <c r="AJ231" s="157"/>
      <c r="AK231" s="157"/>
      <c r="AL231" s="157"/>
      <c r="AM231" s="157"/>
      <c r="AN231" s="157"/>
      <c r="AO231" s="157"/>
      <c r="AP231" s="157"/>
      <c r="AQ231" s="157"/>
      <c r="AR231" s="157"/>
      <c r="AS231" s="157"/>
      <c r="AT231" s="157"/>
      <c r="AU231" s="157"/>
      <c r="AV231" s="157"/>
      <c r="AW231" s="157"/>
      <c r="AX231" s="157"/>
      <c r="AY231" s="157"/>
      <c r="AZ231" s="157"/>
      <c r="BA231" s="157"/>
      <c r="BB231" s="157"/>
      <c r="BC231" s="157"/>
      <c r="BD231" s="157"/>
      <c r="BE231" s="157"/>
      <c r="BF231" s="157"/>
      <c r="BG231" s="157"/>
      <c r="BH231" s="157"/>
      <c r="BI231" s="157"/>
      <c r="BJ231" s="157"/>
      <c r="BK231" s="157"/>
    </row>
    <row r="232" spans="3:63" ht="15" customHeight="1" x14ac:dyDescent="0.15">
      <c r="AI232" s="157"/>
      <c r="AJ232" s="157"/>
      <c r="AK232" s="157"/>
      <c r="AL232" s="157"/>
      <c r="AM232" s="157"/>
      <c r="AN232" s="157"/>
      <c r="AO232" s="157"/>
      <c r="AP232" s="157"/>
      <c r="AQ232" s="157"/>
      <c r="AR232" s="157"/>
      <c r="AS232" s="157"/>
      <c r="AT232" s="157"/>
      <c r="AU232" s="157"/>
      <c r="AV232" s="157"/>
      <c r="AW232" s="157"/>
      <c r="AX232" s="157"/>
      <c r="AY232" s="157"/>
      <c r="AZ232" s="157"/>
      <c r="BA232" s="157"/>
      <c r="BB232" s="157"/>
      <c r="BC232" s="157"/>
      <c r="BD232" s="157"/>
      <c r="BE232" s="157"/>
      <c r="BF232" s="157"/>
      <c r="BG232" s="157"/>
      <c r="BH232" s="157"/>
      <c r="BI232" s="157"/>
      <c r="BJ232" s="157"/>
      <c r="BK232" s="157"/>
    </row>
    <row r="233" spans="3:63" ht="15" customHeight="1" x14ac:dyDescent="0.15">
      <c r="AI233" s="157"/>
      <c r="AJ233" s="157"/>
      <c r="AK233" s="157"/>
      <c r="AL233" s="157"/>
      <c r="AM233" s="157"/>
      <c r="AN233" s="157"/>
      <c r="AO233" s="157"/>
      <c r="AP233" s="157"/>
      <c r="AQ233" s="157"/>
      <c r="AR233" s="157"/>
      <c r="AS233" s="157"/>
      <c r="AT233" s="157"/>
      <c r="AU233" s="157"/>
      <c r="AV233" s="157"/>
      <c r="AW233" s="157"/>
      <c r="AX233" s="157"/>
      <c r="AY233" s="157"/>
      <c r="AZ233" s="157"/>
      <c r="BA233" s="157"/>
      <c r="BB233" s="157"/>
      <c r="BC233" s="157"/>
      <c r="BD233" s="157"/>
      <c r="BE233" s="157"/>
      <c r="BF233" s="157"/>
      <c r="BG233" s="157"/>
      <c r="BH233" s="157"/>
      <c r="BI233" s="157"/>
      <c r="BJ233" s="157"/>
      <c r="BK233" s="157"/>
    </row>
    <row r="234" spans="3:63" ht="15" customHeight="1" x14ac:dyDescent="0.15">
      <c r="AI234" s="157"/>
      <c r="AJ234" s="157"/>
      <c r="AK234" s="157"/>
      <c r="AL234" s="157"/>
      <c r="AM234" s="157"/>
      <c r="AN234" s="157"/>
      <c r="AO234" s="157"/>
      <c r="AP234" s="157"/>
      <c r="AQ234" s="157"/>
      <c r="AR234" s="157"/>
      <c r="AS234" s="157"/>
      <c r="AT234" s="157"/>
      <c r="AU234" s="157"/>
      <c r="AV234" s="157"/>
      <c r="AW234" s="157"/>
      <c r="AX234" s="157"/>
      <c r="AY234" s="157"/>
      <c r="AZ234" s="157"/>
      <c r="BA234" s="157"/>
      <c r="BB234" s="157"/>
      <c r="BC234" s="157"/>
      <c r="BD234" s="157"/>
      <c r="BE234" s="157"/>
      <c r="BF234" s="157"/>
      <c r="BG234" s="157"/>
      <c r="BH234" s="157"/>
      <c r="BI234" s="157"/>
      <c r="BJ234" s="157"/>
      <c r="BK234" s="157"/>
    </row>
    <row r="235" spans="3:63" ht="15" customHeight="1" x14ac:dyDescent="0.15">
      <c r="AI235" s="157"/>
      <c r="AJ235" s="157"/>
      <c r="AK235" s="157"/>
      <c r="AL235" s="157"/>
      <c r="AM235" s="157"/>
      <c r="AN235" s="157"/>
      <c r="AO235" s="157"/>
      <c r="AP235" s="157"/>
      <c r="AQ235" s="157"/>
      <c r="AR235" s="157"/>
      <c r="AS235" s="157"/>
      <c r="AT235" s="157"/>
      <c r="AU235" s="157"/>
      <c r="AV235" s="157"/>
      <c r="AW235" s="157"/>
      <c r="AX235" s="157"/>
      <c r="AY235" s="157"/>
      <c r="AZ235" s="157"/>
      <c r="BA235" s="157"/>
      <c r="BB235" s="157"/>
      <c r="BC235" s="157"/>
      <c r="BD235" s="157"/>
      <c r="BE235" s="157"/>
      <c r="BF235" s="157"/>
      <c r="BG235" s="157"/>
      <c r="BH235" s="157"/>
      <c r="BI235" s="157"/>
      <c r="BJ235" s="157"/>
      <c r="BK235" s="157"/>
    </row>
    <row r="236" spans="3:63" ht="15" customHeight="1" x14ac:dyDescent="0.15">
      <c r="AI236" s="157"/>
      <c r="AJ236" s="157"/>
      <c r="AK236" s="157"/>
      <c r="AL236" s="157"/>
      <c r="AM236" s="157"/>
      <c r="AN236" s="157"/>
      <c r="AO236" s="157"/>
      <c r="AP236" s="157"/>
      <c r="AQ236" s="157"/>
      <c r="AR236" s="157"/>
      <c r="AS236" s="157"/>
      <c r="AT236" s="157"/>
      <c r="AU236" s="157"/>
      <c r="AV236" s="157"/>
      <c r="AW236" s="157"/>
      <c r="AX236" s="157"/>
      <c r="AY236" s="157"/>
      <c r="AZ236" s="157"/>
      <c r="BA236" s="157"/>
      <c r="BB236" s="157"/>
      <c r="BC236" s="157"/>
      <c r="BD236" s="157"/>
      <c r="BE236" s="157"/>
      <c r="BF236" s="157"/>
      <c r="BG236" s="157"/>
      <c r="BH236" s="157"/>
      <c r="BI236" s="157"/>
      <c r="BJ236" s="157"/>
      <c r="BK236" s="157"/>
    </row>
    <row r="237" spans="3:63" ht="15" customHeight="1" x14ac:dyDescent="0.15">
      <c r="AI237" s="157"/>
      <c r="AJ237" s="157"/>
      <c r="AK237" s="157"/>
      <c r="AL237" s="157"/>
      <c r="AM237" s="157"/>
      <c r="AN237" s="157"/>
      <c r="AO237" s="157"/>
      <c r="AP237" s="157"/>
      <c r="AQ237" s="157"/>
      <c r="AR237" s="157"/>
      <c r="AS237" s="157"/>
      <c r="AT237" s="157"/>
      <c r="AU237" s="157"/>
      <c r="AV237" s="157"/>
      <c r="AW237" s="157"/>
      <c r="AX237" s="157"/>
      <c r="AY237" s="157"/>
      <c r="AZ237" s="157"/>
      <c r="BA237" s="157"/>
      <c r="BB237" s="157"/>
      <c r="BC237" s="157"/>
      <c r="BD237" s="157"/>
      <c r="BE237" s="157"/>
      <c r="BF237" s="157"/>
      <c r="BG237" s="157"/>
      <c r="BH237" s="157"/>
      <c r="BI237" s="157"/>
      <c r="BJ237" s="157"/>
      <c r="BK237" s="157"/>
    </row>
    <row r="238" spans="3:63" ht="15" customHeight="1" x14ac:dyDescent="0.15">
      <c r="AI238" s="157"/>
      <c r="AJ238" s="157"/>
      <c r="AK238" s="157"/>
      <c r="AL238" s="157"/>
      <c r="AM238" s="157"/>
      <c r="AN238" s="157"/>
      <c r="AO238" s="157"/>
      <c r="AP238" s="157"/>
      <c r="AQ238" s="157"/>
      <c r="AR238" s="157"/>
      <c r="AS238" s="157"/>
      <c r="AT238" s="157"/>
      <c r="AU238" s="157"/>
      <c r="AV238" s="157"/>
      <c r="AW238" s="157"/>
      <c r="AX238" s="157"/>
      <c r="AY238" s="157"/>
      <c r="AZ238" s="157"/>
      <c r="BA238" s="157"/>
      <c r="BB238" s="157"/>
      <c r="BC238" s="157"/>
      <c r="BD238" s="157"/>
      <c r="BE238" s="157"/>
      <c r="BF238" s="157"/>
      <c r="BG238" s="157"/>
      <c r="BH238" s="157"/>
      <c r="BI238" s="157"/>
      <c r="BJ238" s="157"/>
      <c r="BK238" s="157"/>
    </row>
    <row r="239" spans="3:63" ht="15" customHeight="1" x14ac:dyDescent="0.15">
      <c r="AI239" s="157"/>
      <c r="AJ239" s="157"/>
      <c r="AK239" s="157"/>
      <c r="AL239" s="157"/>
      <c r="AM239" s="157"/>
      <c r="AN239" s="157"/>
      <c r="AO239" s="157"/>
      <c r="AP239" s="157"/>
      <c r="AQ239" s="157"/>
      <c r="AR239" s="157"/>
      <c r="AS239" s="157"/>
      <c r="AT239" s="157"/>
      <c r="AU239" s="157"/>
      <c r="AV239" s="157"/>
      <c r="AW239" s="157"/>
      <c r="AX239" s="157"/>
      <c r="AY239" s="157"/>
      <c r="AZ239" s="157"/>
      <c r="BA239" s="157"/>
      <c r="BB239" s="157"/>
      <c r="BC239" s="157"/>
      <c r="BD239" s="157"/>
      <c r="BE239" s="157"/>
      <c r="BF239" s="157"/>
      <c r="BG239" s="157"/>
      <c r="BH239" s="157"/>
      <c r="BI239" s="157"/>
      <c r="BJ239" s="157"/>
      <c r="BK239" s="157"/>
    </row>
    <row r="240" spans="3:63" ht="15" customHeight="1" x14ac:dyDescent="0.15">
      <c r="AI240" s="157"/>
      <c r="AJ240" s="157"/>
      <c r="AK240" s="157"/>
      <c r="AL240" s="157"/>
      <c r="AM240" s="157"/>
      <c r="AN240" s="157"/>
      <c r="AO240" s="157"/>
      <c r="AP240" s="157"/>
      <c r="AQ240" s="157"/>
      <c r="AR240" s="157"/>
      <c r="AS240" s="157"/>
      <c r="AT240" s="157"/>
      <c r="AU240" s="157"/>
      <c r="AV240" s="157"/>
      <c r="AW240" s="157"/>
      <c r="AX240" s="157"/>
      <c r="AY240" s="157"/>
      <c r="AZ240" s="157"/>
      <c r="BA240" s="157"/>
      <c r="BB240" s="157"/>
      <c r="BC240" s="157"/>
      <c r="BD240" s="157"/>
      <c r="BE240" s="157"/>
      <c r="BF240" s="157"/>
      <c r="BG240" s="157"/>
      <c r="BH240" s="157"/>
      <c r="BI240" s="157"/>
      <c r="BJ240" s="157"/>
      <c r="BK240" s="157"/>
    </row>
    <row r="241" spans="35:63" ht="15" customHeight="1" x14ac:dyDescent="0.15">
      <c r="AI241" s="157"/>
      <c r="AJ241" s="157"/>
      <c r="AK241" s="157"/>
      <c r="AL241" s="157"/>
      <c r="AM241" s="157"/>
      <c r="AN241" s="157"/>
      <c r="AO241" s="157"/>
      <c r="AP241" s="157"/>
      <c r="AQ241" s="157"/>
      <c r="AR241" s="157"/>
      <c r="AS241" s="157"/>
      <c r="AT241" s="157"/>
      <c r="AU241" s="157"/>
      <c r="AV241" s="157"/>
      <c r="AW241" s="157"/>
      <c r="AX241" s="157"/>
      <c r="AY241" s="157"/>
      <c r="AZ241" s="157"/>
      <c r="BA241" s="157"/>
      <c r="BB241" s="157"/>
      <c r="BC241" s="157"/>
      <c r="BD241" s="157"/>
      <c r="BE241" s="157"/>
      <c r="BF241" s="157"/>
      <c r="BG241" s="157"/>
      <c r="BH241" s="157"/>
      <c r="BI241" s="157"/>
      <c r="BJ241" s="157"/>
      <c r="BK241" s="157"/>
    </row>
    <row r="242" spans="35:63" ht="15" customHeight="1" x14ac:dyDescent="0.15">
      <c r="AI242" s="157"/>
      <c r="AJ242" s="157"/>
      <c r="AK242" s="157"/>
      <c r="AL242" s="157"/>
      <c r="AM242" s="157"/>
      <c r="AN242" s="157"/>
      <c r="AO242" s="157"/>
      <c r="AP242" s="157"/>
      <c r="AQ242" s="157"/>
      <c r="AR242" s="157"/>
      <c r="AS242" s="157"/>
      <c r="AT242" s="157"/>
      <c r="AU242" s="157"/>
      <c r="AV242" s="157"/>
      <c r="AW242" s="157"/>
      <c r="AX242" s="157"/>
      <c r="AY242" s="157"/>
      <c r="AZ242" s="157"/>
      <c r="BA242" s="157"/>
      <c r="BB242" s="157"/>
      <c r="BC242" s="157"/>
      <c r="BD242" s="157"/>
      <c r="BE242" s="157"/>
      <c r="BF242" s="157"/>
      <c r="BG242" s="157"/>
      <c r="BH242" s="157"/>
      <c r="BI242" s="157"/>
      <c r="BJ242" s="157"/>
      <c r="BK242" s="157"/>
    </row>
    <row r="243" spans="35:63" ht="15" customHeight="1" x14ac:dyDescent="0.15">
      <c r="AI243" s="157"/>
      <c r="AJ243" s="157"/>
      <c r="AK243" s="157"/>
      <c r="AL243" s="157"/>
      <c r="AM243" s="157"/>
      <c r="AN243" s="157"/>
      <c r="AO243" s="157"/>
      <c r="AP243" s="157"/>
      <c r="AQ243" s="157"/>
      <c r="AR243" s="157"/>
      <c r="AS243" s="157"/>
      <c r="AT243" s="157"/>
      <c r="AU243" s="157"/>
      <c r="AV243" s="157"/>
      <c r="AW243" s="157"/>
      <c r="AX243" s="157"/>
      <c r="AY243" s="157"/>
      <c r="AZ243" s="157"/>
      <c r="BA243" s="157"/>
      <c r="BB243" s="157"/>
      <c r="BC243" s="157"/>
      <c r="BD243" s="157"/>
      <c r="BE243" s="157"/>
      <c r="BF243" s="157"/>
      <c r="BG243" s="157"/>
      <c r="BH243" s="157"/>
      <c r="BI243" s="157"/>
      <c r="BJ243" s="157"/>
      <c r="BK243" s="157"/>
    </row>
    <row r="244" spans="35:63" ht="15" customHeight="1" x14ac:dyDescent="0.15">
      <c r="AI244" s="157"/>
      <c r="AJ244" s="157"/>
      <c r="AK244" s="157"/>
      <c r="AL244" s="157"/>
      <c r="AM244" s="157"/>
      <c r="AN244" s="157"/>
      <c r="AO244" s="157"/>
      <c r="AP244" s="157"/>
      <c r="AQ244" s="157"/>
      <c r="AR244" s="157"/>
      <c r="AS244" s="157"/>
      <c r="AT244" s="157"/>
      <c r="AU244" s="157"/>
      <c r="AV244" s="157"/>
      <c r="AW244" s="157"/>
      <c r="AX244" s="157"/>
      <c r="AY244" s="157"/>
      <c r="AZ244" s="157"/>
      <c r="BA244" s="157"/>
      <c r="BB244" s="157"/>
      <c r="BC244" s="157"/>
      <c r="BD244" s="157"/>
      <c r="BE244" s="157"/>
      <c r="BF244" s="157"/>
      <c r="BG244" s="157"/>
      <c r="BH244" s="157"/>
      <c r="BI244" s="157"/>
      <c r="BJ244" s="157"/>
      <c r="BK244" s="157"/>
    </row>
    <row r="245" spans="35:63" ht="15" customHeight="1" x14ac:dyDescent="0.15">
      <c r="AI245" s="157"/>
      <c r="AJ245" s="157"/>
      <c r="AK245" s="157"/>
      <c r="AL245" s="157"/>
      <c r="AM245" s="157"/>
      <c r="AN245" s="157"/>
      <c r="AO245" s="157"/>
      <c r="AP245" s="157"/>
      <c r="AQ245" s="157"/>
      <c r="AR245" s="157"/>
      <c r="AS245" s="157"/>
      <c r="AT245" s="157"/>
      <c r="AU245" s="157"/>
      <c r="AV245" s="157"/>
      <c r="AW245" s="157"/>
      <c r="AX245" s="157"/>
      <c r="AY245" s="157"/>
      <c r="AZ245" s="157"/>
      <c r="BA245" s="157"/>
      <c r="BB245" s="157"/>
      <c r="BC245" s="157"/>
      <c r="BD245" s="157"/>
      <c r="BE245" s="157"/>
      <c r="BF245" s="157"/>
      <c r="BG245" s="157"/>
      <c r="BH245" s="157"/>
      <c r="BI245" s="157"/>
      <c r="BJ245" s="157"/>
      <c r="BK245" s="157"/>
    </row>
    <row r="246" spans="35:63" ht="15" customHeight="1" x14ac:dyDescent="0.15">
      <c r="AI246" s="157"/>
      <c r="AJ246" s="157"/>
      <c r="AK246" s="157"/>
      <c r="AL246" s="157"/>
      <c r="AM246" s="157"/>
      <c r="AN246" s="157"/>
      <c r="AO246" s="157"/>
      <c r="AP246" s="157"/>
      <c r="AQ246" s="157"/>
      <c r="AR246" s="157"/>
      <c r="AS246" s="157"/>
      <c r="AT246" s="157"/>
      <c r="AU246" s="157"/>
      <c r="AV246" s="157"/>
      <c r="AW246" s="157"/>
      <c r="AX246" s="157"/>
      <c r="AY246" s="157"/>
      <c r="AZ246" s="157"/>
      <c r="BA246" s="157"/>
      <c r="BB246" s="157"/>
      <c r="BC246" s="157"/>
      <c r="BD246" s="157"/>
      <c r="BE246" s="157"/>
      <c r="BF246" s="157"/>
      <c r="BG246" s="157"/>
      <c r="BH246" s="157"/>
      <c r="BI246" s="157"/>
      <c r="BJ246" s="157"/>
      <c r="BK246" s="157"/>
    </row>
    <row r="247" spans="35:63" ht="15" customHeight="1" x14ac:dyDescent="0.15">
      <c r="AI247" s="157"/>
      <c r="AJ247" s="157"/>
      <c r="AK247" s="157"/>
      <c r="AL247" s="157"/>
      <c r="AM247" s="157"/>
      <c r="AN247" s="157"/>
      <c r="AO247" s="157"/>
      <c r="AP247" s="157"/>
      <c r="AQ247" s="157"/>
      <c r="AR247" s="157"/>
      <c r="AS247" s="157"/>
      <c r="AT247" s="157"/>
      <c r="AU247" s="157"/>
      <c r="AV247" s="157"/>
      <c r="AW247" s="157"/>
      <c r="AX247" s="157"/>
      <c r="AY247" s="157"/>
      <c r="AZ247" s="157"/>
      <c r="BA247" s="157"/>
      <c r="BB247" s="157"/>
      <c r="BC247" s="157"/>
      <c r="BD247" s="157"/>
      <c r="BE247" s="157"/>
      <c r="BF247" s="157"/>
      <c r="BG247" s="157"/>
      <c r="BH247" s="157"/>
      <c r="BI247" s="157"/>
      <c r="BJ247" s="157"/>
      <c r="BK247" s="157"/>
    </row>
    <row r="248" spans="35:63" ht="15" customHeight="1" x14ac:dyDescent="0.15">
      <c r="AI248" s="157"/>
      <c r="AJ248" s="157"/>
      <c r="AK248" s="157"/>
      <c r="AL248" s="157"/>
      <c r="AM248" s="157"/>
      <c r="AN248" s="157"/>
      <c r="AO248" s="157"/>
      <c r="AP248" s="157"/>
      <c r="AQ248" s="157"/>
      <c r="AR248" s="157"/>
      <c r="AS248" s="157"/>
      <c r="AT248" s="157"/>
      <c r="AU248" s="157"/>
      <c r="AV248" s="157"/>
      <c r="AW248" s="157"/>
      <c r="AX248" s="157"/>
      <c r="AY248" s="157"/>
      <c r="AZ248" s="157"/>
      <c r="BA248" s="157"/>
      <c r="BB248" s="157"/>
      <c r="BC248" s="157"/>
      <c r="BD248" s="157"/>
      <c r="BE248" s="157"/>
      <c r="BF248" s="157"/>
      <c r="BG248" s="157"/>
      <c r="BH248" s="157"/>
      <c r="BI248" s="157"/>
      <c r="BJ248" s="157"/>
      <c r="BK248" s="157"/>
    </row>
    <row r="249" spans="35:63" ht="15" customHeight="1" x14ac:dyDescent="0.15">
      <c r="AI249" s="157"/>
      <c r="AJ249" s="157"/>
      <c r="AK249" s="157"/>
      <c r="AL249" s="157"/>
      <c r="AM249" s="157"/>
      <c r="AN249" s="157"/>
      <c r="AO249" s="157"/>
      <c r="AP249" s="157"/>
      <c r="AQ249" s="157"/>
      <c r="AR249" s="157"/>
      <c r="AS249" s="157"/>
      <c r="AT249" s="157"/>
      <c r="AU249" s="157"/>
      <c r="AV249" s="157"/>
      <c r="AW249" s="157"/>
      <c r="AX249" s="157"/>
      <c r="AY249" s="157"/>
      <c r="AZ249" s="157"/>
      <c r="BA249" s="157"/>
      <c r="BB249" s="157"/>
      <c r="BC249" s="157"/>
      <c r="BD249" s="157"/>
      <c r="BE249" s="157"/>
      <c r="BF249" s="157"/>
      <c r="BG249" s="157"/>
      <c r="BH249" s="157"/>
      <c r="BI249" s="157"/>
      <c r="BJ249" s="157"/>
      <c r="BK249" s="157"/>
    </row>
    <row r="250" spans="35:63" ht="15" customHeight="1" x14ac:dyDescent="0.15">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c r="BI250" s="157"/>
      <c r="BJ250" s="157"/>
      <c r="BK250" s="157"/>
    </row>
    <row r="251" spans="35:63" ht="15" customHeight="1" x14ac:dyDescent="0.15">
      <c r="AI251" s="157"/>
      <c r="AJ251" s="157"/>
      <c r="AK251" s="157"/>
      <c r="AL251" s="157"/>
      <c r="AM251" s="157"/>
      <c r="AN251" s="157"/>
      <c r="AO251" s="157"/>
      <c r="AP251" s="157"/>
      <c r="AQ251" s="157"/>
      <c r="AR251" s="157"/>
      <c r="AS251" s="157"/>
      <c r="AT251" s="157"/>
      <c r="AU251" s="157"/>
      <c r="AV251" s="157"/>
      <c r="AW251" s="157"/>
      <c r="AX251" s="157"/>
      <c r="AY251" s="157"/>
      <c r="AZ251" s="157"/>
      <c r="BA251" s="157"/>
      <c r="BB251" s="157"/>
      <c r="BC251" s="157"/>
      <c r="BD251" s="157"/>
      <c r="BE251" s="157"/>
      <c r="BF251" s="157"/>
      <c r="BG251" s="157"/>
      <c r="BH251" s="157"/>
      <c r="BI251" s="157"/>
      <c r="BJ251" s="157"/>
      <c r="BK251" s="157"/>
    </row>
    <row r="252" spans="35:63" ht="15" customHeight="1" x14ac:dyDescent="0.15">
      <c r="AI252" s="157"/>
      <c r="AJ252" s="157"/>
      <c r="AK252" s="157"/>
      <c r="AL252" s="157"/>
      <c r="AM252" s="157"/>
      <c r="AN252" s="157"/>
      <c r="AO252" s="157"/>
      <c r="AP252" s="157"/>
      <c r="AQ252" s="157"/>
      <c r="AR252" s="157"/>
      <c r="AS252" s="157"/>
      <c r="AT252" s="157"/>
      <c r="AU252" s="157"/>
      <c r="AV252" s="157"/>
      <c r="AW252" s="157"/>
      <c r="AX252" s="157"/>
      <c r="AY252" s="157"/>
      <c r="AZ252" s="157"/>
      <c r="BA252" s="157"/>
      <c r="BB252" s="157"/>
      <c r="BC252" s="157"/>
      <c r="BD252" s="157"/>
      <c r="BE252" s="157"/>
      <c r="BF252" s="157"/>
      <c r="BG252" s="157"/>
      <c r="BH252" s="157"/>
      <c r="BI252" s="157"/>
      <c r="BJ252" s="157"/>
      <c r="BK252" s="157"/>
    </row>
    <row r="253" spans="35:63" ht="15" customHeight="1" x14ac:dyDescent="0.15">
      <c r="AI253" s="157"/>
      <c r="AJ253" s="157"/>
      <c r="AK253" s="157"/>
      <c r="AL253" s="157"/>
      <c r="AM253" s="157"/>
      <c r="AN253" s="157"/>
      <c r="AO253" s="157"/>
      <c r="AP253" s="157"/>
      <c r="AQ253" s="157"/>
      <c r="AR253" s="157"/>
      <c r="AS253" s="157"/>
      <c r="AT253" s="157"/>
      <c r="AU253" s="157"/>
      <c r="AV253" s="157"/>
      <c r="AW253" s="157"/>
      <c r="AX253" s="157"/>
      <c r="AY253" s="157"/>
      <c r="AZ253" s="157"/>
      <c r="BA253" s="157"/>
      <c r="BB253" s="157"/>
      <c r="BC253" s="157"/>
      <c r="BD253" s="157"/>
      <c r="BE253" s="157"/>
      <c r="BF253" s="157"/>
      <c r="BG253" s="157"/>
      <c r="BH253" s="157"/>
      <c r="BI253" s="157"/>
      <c r="BJ253" s="157"/>
      <c r="BK253" s="157"/>
    </row>
    <row r="254" spans="35:63" ht="15" customHeight="1" x14ac:dyDescent="0.15">
      <c r="AI254" s="157"/>
      <c r="AJ254" s="157"/>
      <c r="AK254" s="157"/>
      <c r="AL254" s="157"/>
      <c r="AM254" s="157"/>
      <c r="AN254" s="157"/>
      <c r="AO254" s="157"/>
      <c r="AP254" s="157"/>
      <c r="AQ254" s="157"/>
      <c r="AR254" s="157"/>
      <c r="AS254" s="157"/>
      <c r="AT254" s="157"/>
      <c r="AU254" s="157"/>
      <c r="AV254" s="157"/>
      <c r="AW254" s="157"/>
      <c r="AX254" s="157"/>
      <c r="AY254" s="157"/>
      <c r="AZ254" s="157"/>
      <c r="BA254" s="157"/>
      <c r="BB254" s="157"/>
      <c r="BC254" s="157"/>
      <c r="BD254" s="157"/>
      <c r="BE254" s="157"/>
      <c r="BF254" s="157"/>
      <c r="BG254" s="157"/>
      <c r="BH254" s="157"/>
      <c r="BI254" s="157"/>
      <c r="BJ254" s="157"/>
      <c r="BK254" s="157"/>
    </row>
    <row r="255" spans="35:63" ht="15" customHeight="1" x14ac:dyDescent="0.15">
      <c r="AI255" s="157"/>
      <c r="AJ255" s="157"/>
      <c r="AK255" s="157"/>
      <c r="AL255" s="157"/>
      <c r="AM255" s="157"/>
      <c r="AN255" s="157"/>
      <c r="AO255" s="157"/>
      <c r="AP255" s="157"/>
      <c r="AQ255" s="157"/>
      <c r="AR255" s="157"/>
      <c r="AS255" s="157"/>
      <c r="AT255" s="157"/>
      <c r="AU255" s="157"/>
      <c r="AV255" s="157"/>
      <c r="AW255" s="157"/>
      <c r="AX255" s="157"/>
      <c r="AY255" s="157"/>
      <c r="AZ255" s="157"/>
      <c r="BA255" s="157"/>
      <c r="BB255" s="157"/>
      <c r="BC255" s="157"/>
      <c r="BD255" s="157"/>
      <c r="BE255" s="157"/>
      <c r="BF255" s="157"/>
      <c r="BG255" s="157"/>
      <c r="BH255" s="157"/>
      <c r="BI255" s="157"/>
      <c r="BJ255" s="157"/>
      <c r="BK255" s="157"/>
    </row>
    <row r="256" spans="35:63" ht="15" customHeight="1" x14ac:dyDescent="0.15">
      <c r="AI256" s="157"/>
      <c r="AJ256" s="157"/>
      <c r="AK256" s="157"/>
      <c r="AL256" s="157"/>
      <c r="AM256" s="157"/>
      <c r="AN256" s="157"/>
      <c r="AO256" s="157"/>
      <c r="AP256" s="157"/>
      <c r="AQ256" s="157"/>
      <c r="AR256" s="157"/>
      <c r="AS256" s="157"/>
      <c r="AT256" s="157"/>
      <c r="AU256" s="157"/>
      <c r="AV256" s="157"/>
      <c r="AW256" s="157"/>
      <c r="AX256" s="157"/>
      <c r="AY256" s="157"/>
      <c r="AZ256" s="157"/>
      <c r="BA256" s="157"/>
      <c r="BB256" s="157"/>
      <c r="BC256" s="157"/>
      <c r="BD256" s="157"/>
      <c r="BE256" s="157"/>
      <c r="BF256" s="157"/>
      <c r="BG256" s="157"/>
      <c r="BH256" s="157"/>
      <c r="BI256" s="157"/>
      <c r="BJ256" s="157"/>
      <c r="BK256" s="157"/>
    </row>
    <row r="257" spans="35:63" ht="15" customHeight="1" x14ac:dyDescent="0.15">
      <c r="AI257" s="157"/>
      <c r="AJ257" s="157"/>
      <c r="AK257" s="157"/>
      <c r="AL257" s="157"/>
      <c r="AM257" s="157"/>
      <c r="AN257" s="157"/>
      <c r="AO257" s="157"/>
      <c r="AP257" s="157"/>
      <c r="AQ257" s="157"/>
      <c r="AR257" s="157"/>
      <c r="AS257" s="157"/>
      <c r="AT257" s="157"/>
      <c r="AU257" s="157"/>
      <c r="AV257" s="157"/>
      <c r="AW257" s="157"/>
      <c r="AX257" s="157"/>
      <c r="AY257" s="157"/>
      <c r="AZ257" s="157"/>
      <c r="BA257" s="157"/>
      <c r="BB257" s="157"/>
      <c r="BC257" s="157"/>
      <c r="BD257" s="157"/>
      <c r="BE257" s="157"/>
      <c r="BF257" s="157"/>
      <c r="BG257" s="157"/>
      <c r="BH257" s="157"/>
      <c r="BI257" s="157"/>
      <c r="BJ257" s="157"/>
      <c r="BK257" s="157"/>
    </row>
    <row r="258" spans="35:63" ht="15" customHeight="1" x14ac:dyDescent="0.15">
      <c r="AI258" s="157"/>
      <c r="AJ258" s="157"/>
      <c r="AK258" s="157"/>
      <c r="AL258" s="157"/>
      <c r="AM258" s="157"/>
      <c r="AN258" s="157"/>
      <c r="AO258" s="157"/>
      <c r="AP258" s="157"/>
      <c r="AQ258" s="157"/>
      <c r="AR258" s="157"/>
      <c r="AS258" s="157"/>
      <c r="AT258" s="157"/>
      <c r="AU258" s="157"/>
      <c r="AV258" s="157"/>
      <c r="AW258" s="157"/>
      <c r="AX258" s="157"/>
      <c r="AY258" s="157"/>
      <c r="AZ258" s="157"/>
      <c r="BA258" s="157"/>
      <c r="BB258" s="157"/>
      <c r="BC258" s="157"/>
      <c r="BD258" s="157"/>
      <c r="BE258" s="157"/>
      <c r="BF258" s="157"/>
      <c r="BG258" s="157"/>
      <c r="BH258" s="157"/>
      <c r="BI258" s="157"/>
      <c r="BJ258" s="157"/>
      <c r="BK258" s="157"/>
    </row>
    <row r="259" spans="35:63" ht="15" customHeight="1" x14ac:dyDescent="0.15">
      <c r="AI259" s="157"/>
      <c r="AJ259" s="157"/>
      <c r="AK259" s="157"/>
      <c r="AL259" s="157"/>
      <c r="AM259" s="157"/>
      <c r="AN259" s="157"/>
      <c r="AO259" s="157"/>
      <c r="AP259" s="157"/>
      <c r="AQ259" s="157"/>
      <c r="AR259" s="157"/>
      <c r="AS259" s="157"/>
      <c r="AT259" s="157"/>
      <c r="AU259" s="157"/>
      <c r="AV259" s="157"/>
      <c r="AW259" s="157"/>
      <c r="AX259" s="157"/>
      <c r="AY259" s="157"/>
      <c r="AZ259" s="157"/>
      <c r="BA259" s="157"/>
      <c r="BB259" s="157"/>
      <c r="BC259" s="157"/>
      <c r="BD259" s="157"/>
      <c r="BE259" s="157"/>
      <c r="BF259" s="157"/>
      <c r="BG259" s="157"/>
      <c r="BH259" s="157"/>
      <c r="BI259" s="157"/>
      <c r="BJ259" s="157"/>
      <c r="BK259" s="157"/>
    </row>
    <row r="260" spans="35:63" ht="15" customHeight="1" x14ac:dyDescent="0.15">
      <c r="AI260" s="157"/>
      <c r="AJ260" s="157"/>
      <c r="AK260" s="157"/>
      <c r="AL260" s="157"/>
      <c r="AM260" s="157"/>
      <c r="AN260" s="157"/>
      <c r="AO260" s="157"/>
      <c r="AP260" s="157"/>
      <c r="AQ260" s="157"/>
      <c r="AR260" s="157"/>
      <c r="AS260" s="157"/>
      <c r="AT260" s="157"/>
      <c r="AU260" s="157"/>
      <c r="AV260" s="157"/>
      <c r="AW260" s="157"/>
      <c r="AX260" s="157"/>
      <c r="AY260" s="157"/>
      <c r="AZ260" s="157"/>
      <c r="BA260" s="157"/>
      <c r="BB260" s="157"/>
      <c r="BC260" s="157"/>
      <c r="BD260" s="157"/>
      <c r="BE260" s="157"/>
      <c r="BF260" s="157"/>
      <c r="BG260" s="157"/>
      <c r="BH260" s="157"/>
      <c r="BI260" s="157"/>
      <c r="BJ260" s="157"/>
      <c r="BK260" s="157"/>
    </row>
    <row r="261" spans="35:63" ht="15" customHeight="1" x14ac:dyDescent="0.15">
      <c r="AI261" s="157"/>
      <c r="AJ261" s="157"/>
      <c r="AK261" s="157"/>
      <c r="AL261" s="157"/>
      <c r="AM261" s="157"/>
      <c r="AN261" s="157"/>
      <c r="AO261" s="157"/>
      <c r="AP261" s="157"/>
      <c r="AQ261" s="157"/>
      <c r="AR261" s="157"/>
      <c r="AS261" s="157"/>
      <c r="AT261" s="157"/>
      <c r="AU261" s="157"/>
      <c r="AV261" s="157"/>
      <c r="AW261" s="157"/>
      <c r="AX261" s="157"/>
      <c r="AY261" s="157"/>
      <c r="AZ261" s="157"/>
      <c r="BA261" s="157"/>
      <c r="BB261" s="157"/>
      <c r="BC261" s="157"/>
      <c r="BD261" s="157"/>
      <c r="BE261" s="157"/>
      <c r="BF261" s="157"/>
      <c r="BG261" s="157"/>
      <c r="BH261" s="157"/>
      <c r="BI261" s="157"/>
      <c r="BJ261" s="157"/>
      <c r="BK261" s="157"/>
    </row>
    <row r="262" spans="35:63" ht="15" customHeight="1" x14ac:dyDescent="0.15">
      <c r="AI262" s="157"/>
      <c r="AJ262" s="157"/>
      <c r="AK262" s="157"/>
      <c r="AL262" s="157"/>
      <c r="AM262" s="157"/>
      <c r="AN262" s="157"/>
      <c r="AO262" s="157"/>
      <c r="AP262" s="157"/>
      <c r="AQ262" s="157"/>
      <c r="AR262" s="157"/>
      <c r="AS262" s="157"/>
      <c r="AT262" s="157"/>
      <c r="AU262" s="157"/>
      <c r="AV262" s="157"/>
      <c r="AW262" s="157"/>
      <c r="AX262" s="157"/>
      <c r="AY262" s="157"/>
      <c r="AZ262" s="157"/>
      <c r="BA262" s="157"/>
      <c r="BB262" s="157"/>
      <c r="BC262" s="157"/>
      <c r="BD262" s="157"/>
      <c r="BE262" s="157"/>
      <c r="BF262" s="157"/>
      <c r="BG262" s="157"/>
      <c r="BH262" s="157"/>
      <c r="BI262" s="157"/>
      <c r="BJ262" s="157"/>
      <c r="BK262" s="157"/>
    </row>
  </sheetData>
  <mergeCells count="1213">
    <mergeCell ref="B2:AE2"/>
    <mergeCell ref="AH2:BK2"/>
    <mergeCell ref="BE63:BF63"/>
    <mergeCell ref="BG63:BH63"/>
    <mergeCell ref="BI63:BJ63"/>
    <mergeCell ref="AI63:AN63"/>
    <mergeCell ref="AO63:AP63"/>
    <mergeCell ref="AQ63:AR63"/>
    <mergeCell ref="AS63:AT63"/>
    <mergeCell ref="AU63:AV63"/>
    <mergeCell ref="AW63:AX63"/>
    <mergeCell ref="AY63:AZ63"/>
    <mergeCell ref="BA63:BB63"/>
    <mergeCell ref="BC63:BD63"/>
    <mergeCell ref="BE61:BF61"/>
    <mergeCell ref="BG61:BH61"/>
    <mergeCell ref="BI61:BJ61"/>
    <mergeCell ref="AI62:AN62"/>
    <mergeCell ref="AO62:AP62"/>
    <mergeCell ref="AQ62:AR62"/>
    <mergeCell ref="AS62:AT62"/>
    <mergeCell ref="AU62:AV62"/>
    <mergeCell ref="AW62:AX62"/>
    <mergeCell ref="AY62:AZ62"/>
    <mergeCell ref="BA62:BB62"/>
    <mergeCell ref="BC62:BD62"/>
    <mergeCell ref="BE62:BF62"/>
    <mergeCell ref="BG62:BH62"/>
    <mergeCell ref="BI62:BJ62"/>
    <mergeCell ref="AI61:AN61"/>
    <mergeCell ref="AO61:AP61"/>
    <mergeCell ref="AQ61:AR61"/>
    <mergeCell ref="AS61:AT61"/>
    <mergeCell ref="AU61:AV61"/>
    <mergeCell ref="AW61:AX61"/>
    <mergeCell ref="AY61:AZ61"/>
    <mergeCell ref="BA61:BB61"/>
    <mergeCell ref="BC61:BD61"/>
    <mergeCell ref="BE59:BF59"/>
    <mergeCell ref="BG59:BH59"/>
    <mergeCell ref="BI59:BJ59"/>
    <mergeCell ref="AI60:AN60"/>
    <mergeCell ref="AO60:AP60"/>
    <mergeCell ref="AQ60:AR60"/>
    <mergeCell ref="AS60:AT60"/>
    <mergeCell ref="AU60:AV60"/>
    <mergeCell ref="AW60:AX60"/>
    <mergeCell ref="AY60:AZ60"/>
    <mergeCell ref="BA60:BB60"/>
    <mergeCell ref="BC60:BD60"/>
    <mergeCell ref="BE60:BF60"/>
    <mergeCell ref="BG60:BH60"/>
    <mergeCell ref="BI60:BJ60"/>
    <mergeCell ref="AI59:AN59"/>
    <mergeCell ref="AO59:AP59"/>
    <mergeCell ref="AQ59:AR59"/>
    <mergeCell ref="AS59:AT59"/>
    <mergeCell ref="AU59:AV59"/>
    <mergeCell ref="AW59:AX59"/>
    <mergeCell ref="AY59:AZ59"/>
    <mergeCell ref="BA59:BB59"/>
    <mergeCell ref="BC59:BD59"/>
    <mergeCell ref="BE57:BF57"/>
    <mergeCell ref="BG57:BH57"/>
    <mergeCell ref="BI57:BJ57"/>
    <mergeCell ref="AI58:AN58"/>
    <mergeCell ref="AO58:AP58"/>
    <mergeCell ref="AQ58:AR58"/>
    <mergeCell ref="AS58:AT58"/>
    <mergeCell ref="AU58:AV58"/>
    <mergeCell ref="AW58:AX58"/>
    <mergeCell ref="AY58:AZ58"/>
    <mergeCell ref="BA58:BB58"/>
    <mergeCell ref="BC58:BD58"/>
    <mergeCell ref="BE58:BF58"/>
    <mergeCell ref="BG58:BH58"/>
    <mergeCell ref="BI58:BJ58"/>
    <mergeCell ref="AI57:AN57"/>
    <mergeCell ref="AO57:AP57"/>
    <mergeCell ref="AQ57:AR57"/>
    <mergeCell ref="AS57:AT57"/>
    <mergeCell ref="AU57:AV57"/>
    <mergeCell ref="AW57:AX57"/>
    <mergeCell ref="AY57:AZ57"/>
    <mergeCell ref="BA57:BB57"/>
    <mergeCell ref="BC57:BD57"/>
    <mergeCell ref="BE55:BF55"/>
    <mergeCell ref="BG55:BH55"/>
    <mergeCell ref="BI55:BJ55"/>
    <mergeCell ref="AI56:AN56"/>
    <mergeCell ref="AO56:AP56"/>
    <mergeCell ref="AQ56:AR56"/>
    <mergeCell ref="AS56:AT56"/>
    <mergeCell ref="AU56:AV56"/>
    <mergeCell ref="AW56:AX56"/>
    <mergeCell ref="AY56:AZ56"/>
    <mergeCell ref="BA56:BB56"/>
    <mergeCell ref="BC56:BD56"/>
    <mergeCell ref="BE56:BF56"/>
    <mergeCell ref="BG56:BH56"/>
    <mergeCell ref="BI56:BJ56"/>
    <mergeCell ref="AI55:AN55"/>
    <mergeCell ref="AO55:AP55"/>
    <mergeCell ref="AQ55:AR55"/>
    <mergeCell ref="AS55:AT55"/>
    <mergeCell ref="AU55:AV55"/>
    <mergeCell ref="AW55:AX55"/>
    <mergeCell ref="AY55:AZ55"/>
    <mergeCell ref="BA55:BB55"/>
    <mergeCell ref="BC55:BD55"/>
    <mergeCell ref="BE53:BF53"/>
    <mergeCell ref="BG53:BH53"/>
    <mergeCell ref="BI53:BJ53"/>
    <mergeCell ref="AI54:AN54"/>
    <mergeCell ref="AO54:AP54"/>
    <mergeCell ref="AQ54:AR54"/>
    <mergeCell ref="AS54:AT54"/>
    <mergeCell ref="AU54:AV54"/>
    <mergeCell ref="AW54:AX54"/>
    <mergeCell ref="AY54:AZ54"/>
    <mergeCell ref="BA54:BB54"/>
    <mergeCell ref="BC54:BD54"/>
    <mergeCell ref="BE54:BF54"/>
    <mergeCell ref="BG54:BH54"/>
    <mergeCell ref="BI54:BJ54"/>
    <mergeCell ref="AI53:AN53"/>
    <mergeCell ref="AO53:AP53"/>
    <mergeCell ref="AQ53:AR53"/>
    <mergeCell ref="AS53:AT53"/>
    <mergeCell ref="AU53:AV53"/>
    <mergeCell ref="AW53:AX53"/>
    <mergeCell ref="AY53:AZ53"/>
    <mergeCell ref="BA53:BB53"/>
    <mergeCell ref="BC53:BD53"/>
    <mergeCell ref="BE51:BF51"/>
    <mergeCell ref="BG51:BH51"/>
    <mergeCell ref="BI51:BJ51"/>
    <mergeCell ref="AI52:AN52"/>
    <mergeCell ref="AO52:AP52"/>
    <mergeCell ref="AQ52:AR52"/>
    <mergeCell ref="AS52:AT52"/>
    <mergeCell ref="AU52:AV52"/>
    <mergeCell ref="AW52:AX52"/>
    <mergeCell ref="AY52:AZ52"/>
    <mergeCell ref="BA52:BB52"/>
    <mergeCell ref="BC52:BD52"/>
    <mergeCell ref="BE52:BF52"/>
    <mergeCell ref="BG52:BH52"/>
    <mergeCell ref="BI52:BJ52"/>
    <mergeCell ref="AI51:AN51"/>
    <mergeCell ref="AO51:AP51"/>
    <mergeCell ref="AQ51:AR51"/>
    <mergeCell ref="AS51:AT51"/>
    <mergeCell ref="AU51:AV51"/>
    <mergeCell ref="AW51:AX51"/>
    <mergeCell ref="AY51:AZ51"/>
    <mergeCell ref="BA51:BB51"/>
    <mergeCell ref="BC51:BD51"/>
    <mergeCell ref="BE49:BF49"/>
    <mergeCell ref="BG49:BH49"/>
    <mergeCell ref="BI49:BJ49"/>
    <mergeCell ref="AI50:AN50"/>
    <mergeCell ref="AO50:AP50"/>
    <mergeCell ref="AQ50:AR50"/>
    <mergeCell ref="AS50:AT50"/>
    <mergeCell ref="AU50:AV50"/>
    <mergeCell ref="AW50:AX50"/>
    <mergeCell ref="AY50:AZ50"/>
    <mergeCell ref="BA50:BB50"/>
    <mergeCell ref="BC50:BD50"/>
    <mergeCell ref="BE50:BF50"/>
    <mergeCell ref="BG50:BH50"/>
    <mergeCell ref="BI50:BJ50"/>
    <mergeCell ref="AI49:AN49"/>
    <mergeCell ref="AO49:AP49"/>
    <mergeCell ref="AQ49:AR49"/>
    <mergeCell ref="AS49:AT49"/>
    <mergeCell ref="AU49:AV49"/>
    <mergeCell ref="AW49:AX49"/>
    <mergeCell ref="AY49:AZ49"/>
    <mergeCell ref="BA49:BB49"/>
    <mergeCell ref="BC49:BD49"/>
    <mergeCell ref="BE47:BF47"/>
    <mergeCell ref="BG47:BH47"/>
    <mergeCell ref="BI47:BJ47"/>
    <mergeCell ref="AI48:AN48"/>
    <mergeCell ref="AO48:AP48"/>
    <mergeCell ref="AQ48:AR48"/>
    <mergeCell ref="AS48:AT48"/>
    <mergeCell ref="AU48:AV48"/>
    <mergeCell ref="AW48:AX48"/>
    <mergeCell ref="AY48:AZ48"/>
    <mergeCell ref="BA48:BB48"/>
    <mergeCell ref="BC48:BD48"/>
    <mergeCell ref="BE48:BF48"/>
    <mergeCell ref="BG48:BH48"/>
    <mergeCell ref="BI48:BJ48"/>
    <mergeCell ref="AI47:AN47"/>
    <mergeCell ref="AO47:AP47"/>
    <mergeCell ref="AQ47:AR47"/>
    <mergeCell ref="AS47:AT47"/>
    <mergeCell ref="AU47:AV47"/>
    <mergeCell ref="AW47:AX47"/>
    <mergeCell ref="AY47:AZ47"/>
    <mergeCell ref="BA47:BB47"/>
    <mergeCell ref="BC47:BD47"/>
    <mergeCell ref="BE45:BF45"/>
    <mergeCell ref="BG45:BH45"/>
    <mergeCell ref="BI45:BJ45"/>
    <mergeCell ref="AI46:AN46"/>
    <mergeCell ref="AO46:AP46"/>
    <mergeCell ref="AQ46:AR46"/>
    <mergeCell ref="AS46:AT46"/>
    <mergeCell ref="AU46:AV46"/>
    <mergeCell ref="AW46:AX46"/>
    <mergeCell ref="AY46:AZ46"/>
    <mergeCell ref="BA46:BB46"/>
    <mergeCell ref="BC46:BD46"/>
    <mergeCell ref="BE46:BF46"/>
    <mergeCell ref="BG46:BH46"/>
    <mergeCell ref="BI46:BJ46"/>
    <mergeCell ref="AI45:AN45"/>
    <mergeCell ref="AO45:AP45"/>
    <mergeCell ref="AQ45:AR45"/>
    <mergeCell ref="AS45:AT45"/>
    <mergeCell ref="AU45:AV45"/>
    <mergeCell ref="AW45:AX45"/>
    <mergeCell ref="AY45:AZ45"/>
    <mergeCell ref="BA45:BB45"/>
    <mergeCell ref="BC45:BD45"/>
    <mergeCell ref="BE43:BF43"/>
    <mergeCell ref="BG43:BH43"/>
    <mergeCell ref="BI43:BJ43"/>
    <mergeCell ref="AI44:AN44"/>
    <mergeCell ref="AO44:AP44"/>
    <mergeCell ref="AQ44:AR44"/>
    <mergeCell ref="AS44:AT44"/>
    <mergeCell ref="AU44:AV44"/>
    <mergeCell ref="AW44:AX44"/>
    <mergeCell ref="AY44:AZ44"/>
    <mergeCell ref="BA44:BB44"/>
    <mergeCell ref="BC44:BD44"/>
    <mergeCell ref="BE44:BF44"/>
    <mergeCell ref="BG44:BH44"/>
    <mergeCell ref="BI44:BJ44"/>
    <mergeCell ref="AI43:AN43"/>
    <mergeCell ref="AO43:AP43"/>
    <mergeCell ref="AQ43:AR43"/>
    <mergeCell ref="AS43:AT43"/>
    <mergeCell ref="AU43:AV43"/>
    <mergeCell ref="AW43:AX43"/>
    <mergeCell ref="AY43:AZ43"/>
    <mergeCell ref="BA43:BB43"/>
    <mergeCell ref="BC43:BD43"/>
    <mergeCell ref="BE41:BF41"/>
    <mergeCell ref="BG41:BH41"/>
    <mergeCell ref="BI41:BJ41"/>
    <mergeCell ref="AI41:AN41"/>
    <mergeCell ref="AO41:AP41"/>
    <mergeCell ref="AQ41:AR41"/>
    <mergeCell ref="AS41:AT41"/>
    <mergeCell ref="AU41:AV41"/>
    <mergeCell ref="AW41:AX41"/>
    <mergeCell ref="AY41:AZ41"/>
    <mergeCell ref="BA41:BB41"/>
    <mergeCell ref="BC41:BD41"/>
    <mergeCell ref="AI42:AN42"/>
    <mergeCell ref="AO42:AP42"/>
    <mergeCell ref="AQ42:AR42"/>
    <mergeCell ref="AS42:AT42"/>
    <mergeCell ref="AU42:AV42"/>
    <mergeCell ref="AW42:AX42"/>
    <mergeCell ref="AY42:AZ42"/>
    <mergeCell ref="BA42:BB42"/>
    <mergeCell ref="BC42:BD42"/>
    <mergeCell ref="BE42:BF42"/>
    <mergeCell ref="BG42:BH42"/>
    <mergeCell ref="BI42:BJ42"/>
    <mergeCell ref="BE39:BF39"/>
    <mergeCell ref="BG39:BH39"/>
    <mergeCell ref="BI39:BJ39"/>
    <mergeCell ref="AI40:AN40"/>
    <mergeCell ref="AO40:AP40"/>
    <mergeCell ref="AQ40:AR40"/>
    <mergeCell ref="AS40:AT40"/>
    <mergeCell ref="AU40:AV40"/>
    <mergeCell ref="AW40:AX40"/>
    <mergeCell ref="AY40:AZ40"/>
    <mergeCell ref="BA40:BB40"/>
    <mergeCell ref="BC40:BD40"/>
    <mergeCell ref="BE40:BF40"/>
    <mergeCell ref="BG40:BH40"/>
    <mergeCell ref="BI40:BJ40"/>
    <mergeCell ref="AI39:AN39"/>
    <mergeCell ref="AO39:AP39"/>
    <mergeCell ref="AQ39:AR39"/>
    <mergeCell ref="AS39:AT39"/>
    <mergeCell ref="AU39:AV39"/>
    <mergeCell ref="AW39:AX39"/>
    <mergeCell ref="AY39:AZ39"/>
    <mergeCell ref="BA39:BB39"/>
    <mergeCell ref="BC39:BD39"/>
    <mergeCell ref="BE37:BF37"/>
    <mergeCell ref="BG37:BH37"/>
    <mergeCell ref="BI37:BJ37"/>
    <mergeCell ref="AI38:AN38"/>
    <mergeCell ref="AO38:AP38"/>
    <mergeCell ref="AQ38:AR38"/>
    <mergeCell ref="AS38:AT38"/>
    <mergeCell ref="AU38:AV38"/>
    <mergeCell ref="AW38:AX38"/>
    <mergeCell ref="AY38:AZ38"/>
    <mergeCell ref="BA38:BB38"/>
    <mergeCell ref="BC38:BD38"/>
    <mergeCell ref="BE38:BF38"/>
    <mergeCell ref="BG38:BH38"/>
    <mergeCell ref="BI38:BJ38"/>
    <mergeCell ref="AI37:AN37"/>
    <mergeCell ref="AO37:AP37"/>
    <mergeCell ref="AQ37:AR37"/>
    <mergeCell ref="AS37:AT37"/>
    <mergeCell ref="AU37:AV37"/>
    <mergeCell ref="AW37:AX37"/>
    <mergeCell ref="AY37:AZ37"/>
    <mergeCell ref="BA37:BB37"/>
    <mergeCell ref="BC37:BD37"/>
    <mergeCell ref="BE35:BF35"/>
    <mergeCell ref="BG35:BH35"/>
    <mergeCell ref="BI35:BJ35"/>
    <mergeCell ref="AI36:AN36"/>
    <mergeCell ref="AO36:AP36"/>
    <mergeCell ref="AQ36:AR36"/>
    <mergeCell ref="AS36:AT36"/>
    <mergeCell ref="AU36:AV36"/>
    <mergeCell ref="AW36:AX36"/>
    <mergeCell ref="AY36:AZ36"/>
    <mergeCell ref="BA36:BB36"/>
    <mergeCell ref="BC36:BD36"/>
    <mergeCell ref="BE36:BF36"/>
    <mergeCell ref="BG36:BH36"/>
    <mergeCell ref="BI36:BJ36"/>
    <mergeCell ref="AI35:AN35"/>
    <mergeCell ref="AO35:AP35"/>
    <mergeCell ref="AQ35:AR35"/>
    <mergeCell ref="AS35:AT35"/>
    <mergeCell ref="AU35:AV35"/>
    <mergeCell ref="AW35:AX35"/>
    <mergeCell ref="AY35:AZ35"/>
    <mergeCell ref="BA35:BB35"/>
    <mergeCell ref="BC35:BD35"/>
    <mergeCell ref="BE33:BF33"/>
    <mergeCell ref="BG33:BH33"/>
    <mergeCell ref="BI33:BJ33"/>
    <mergeCell ref="AI34:AN34"/>
    <mergeCell ref="AO34:AP34"/>
    <mergeCell ref="AQ34:AR34"/>
    <mergeCell ref="AS34:AT34"/>
    <mergeCell ref="AU34:AV34"/>
    <mergeCell ref="AW34:AX34"/>
    <mergeCell ref="AY34:AZ34"/>
    <mergeCell ref="BA34:BB34"/>
    <mergeCell ref="BC34:BD34"/>
    <mergeCell ref="BE34:BF34"/>
    <mergeCell ref="BG34:BH34"/>
    <mergeCell ref="BI34:BJ34"/>
    <mergeCell ref="AI33:AN33"/>
    <mergeCell ref="AO33:AP33"/>
    <mergeCell ref="AQ33:AR33"/>
    <mergeCell ref="AS33:AT33"/>
    <mergeCell ref="AU33:AV33"/>
    <mergeCell ref="AW33:AX33"/>
    <mergeCell ref="AY33:AZ33"/>
    <mergeCell ref="BA33:BB33"/>
    <mergeCell ref="BC33:BD33"/>
    <mergeCell ref="BE31:BF31"/>
    <mergeCell ref="BG31:BH31"/>
    <mergeCell ref="BI31:BJ31"/>
    <mergeCell ref="AI32:AN32"/>
    <mergeCell ref="AO32:AP32"/>
    <mergeCell ref="AQ32:AR32"/>
    <mergeCell ref="AS32:AT32"/>
    <mergeCell ref="AU32:AV32"/>
    <mergeCell ref="AW32:AX32"/>
    <mergeCell ref="AY32:AZ32"/>
    <mergeCell ref="BA32:BB32"/>
    <mergeCell ref="BC32:BD32"/>
    <mergeCell ref="BE32:BF32"/>
    <mergeCell ref="BG32:BH32"/>
    <mergeCell ref="BI32:BJ32"/>
    <mergeCell ref="AI31:AN31"/>
    <mergeCell ref="AO31:AP31"/>
    <mergeCell ref="AQ31:AR31"/>
    <mergeCell ref="AS31:AT31"/>
    <mergeCell ref="AU31:AV31"/>
    <mergeCell ref="AW31:AX31"/>
    <mergeCell ref="AY31:AZ31"/>
    <mergeCell ref="BA31:BB31"/>
    <mergeCell ref="BC31:BD31"/>
    <mergeCell ref="BE29:BF29"/>
    <mergeCell ref="BG29:BH29"/>
    <mergeCell ref="BI29:BJ29"/>
    <mergeCell ref="AI30:AN30"/>
    <mergeCell ref="AO30:AP30"/>
    <mergeCell ref="AQ30:AR30"/>
    <mergeCell ref="AS30:AT30"/>
    <mergeCell ref="AU30:AV30"/>
    <mergeCell ref="AW30:AX30"/>
    <mergeCell ref="AY30:AZ30"/>
    <mergeCell ref="BA30:BB30"/>
    <mergeCell ref="BC30:BD30"/>
    <mergeCell ref="BE30:BF30"/>
    <mergeCell ref="BG30:BH30"/>
    <mergeCell ref="BI30:BJ30"/>
    <mergeCell ref="AI29:AN29"/>
    <mergeCell ref="AO29:AP29"/>
    <mergeCell ref="AQ29:AR29"/>
    <mergeCell ref="AS29:AT29"/>
    <mergeCell ref="AU29:AV29"/>
    <mergeCell ref="AW29:AX29"/>
    <mergeCell ref="AY29:AZ29"/>
    <mergeCell ref="BA29:BB29"/>
    <mergeCell ref="BC29:BD29"/>
    <mergeCell ref="AI28:AN28"/>
    <mergeCell ref="AO28:AP28"/>
    <mergeCell ref="AQ28:AR28"/>
    <mergeCell ref="AS28:AT28"/>
    <mergeCell ref="AU28:AV28"/>
    <mergeCell ref="AW28:AX28"/>
    <mergeCell ref="AY28:AZ28"/>
    <mergeCell ref="BA28:BB28"/>
    <mergeCell ref="BC28:BD28"/>
    <mergeCell ref="BE28:BF28"/>
    <mergeCell ref="BG28:BH28"/>
    <mergeCell ref="BI28:BJ28"/>
    <mergeCell ref="AI27:AN27"/>
    <mergeCell ref="AO27:AP27"/>
    <mergeCell ref="AQ27:AR27"/>
    <mergeCell ref="AS27:AT27"/>
    <mergeCell ref="AU27:AV27"/>
    <mergeCell ref="AW27:AX27"/>
    <mergeCell ref="BC27:BD27"/>
    <mergeCell ref="BE27:BF27"/>
    <mergeCell ref="BG27:BH27"/>
    <mergeCell ref="BI27:BJ27"/>
    <mergeCell ref="AY27:AZ27"/>
    <mergeCell ref="BA27:BB27"/>
    <mergeCell ref="BE25:BF25"/>
    <mergeCell ref="BG25:BH25"/>
    <mergeCell ref="BI25:BJ25"/>
    <mergeCell ref="AI26:AN26"/>
    <mergeCell ref="AO26:AP26"/>
    <mergeCell ref="AQ26:AR26"/>
    <mergeCell ref="AS26:AT26"/>
    <mergeCell ref="AU26:AV26"/>
    <mergeCell ref="AW26:AX26"/>
    <mergeCell ref="AY26:AZ26"/>
    <mergeCell ref="BA26:BB26"/>
    <mergeCell ref="BC26:BD26"/>
    <mergeCell ref="BE26:BF26"/>
    <mergeCell ref="BG26:BH26"/>
    <mergeCell ref="BI26:BJ26"/>
    <mergeCell ref="AI25:AN25"/>
    <mergeCell ref="AO25:AP25"/>
    <mergeCell ref="AQ25:AR25"/>
    <mergeCell ref="AS25:AT25"/>
    <mergeCell ref="AU25:AV25"/>
    <mergeCell ref="AW25:AX25"/>
    <mergeCell ref="AY25:AZ25"/>
    <mergeCell ref="BA25:BB25"/>
    <mergeCell ref="BC25:BD25"/>
    <mergeCell ref="BE23:BF23"/>
    <mergeCell ref="BG23:BH23"/>
    <mergeCell ref="BI23:BJ23"/>
    <mergeCell ref="AI24:AN24"/>
    <mergeCell ref="AO24:AP24"/>
    <mergeCell ref="AQ24:AR24"/>
    <mergeCell ref="AS24:AT24"/>
    <mergeCell ref="AU24:AV24"/>
    <mergeCell ref="AW24:AX24"/>
    <mergeCell ref="AY24:AZ24"/>
    <mergeCell ref="BA24:BB24"/>
    <mergeCell ref="BC24:BD24"/>
    <mergeCell ref="BE24:BF24"/>
    <mergeCell ref="BG24:BH24"/>
    <mergeCell ref="BI24:BJ24"/>
    <mergeCell ref="AI23:AN23"/>
    <mergeCell ref="AO23:AP23"/>
    <mergeCell ref="AQ23:AR23"/>
    <mergeCell ref="AS23:AT23"/>
    <mergeCell ref="AU23:AV23"/>
    <mergeCell ref="AW23:AX23"/>
    <mergeCell ref="AY23:AZ23"/>
    <mergeCell ref="BA23:BB23"/>
    <mergeCell ref="BC23:BD23"/>
    <mergeCell ref="BE21:BF21"/>
    <mergeCell ref="BG21:BH21"/>
    <mergeCell ref="BI21:BJ21"/>
    <mergeCell ref="AI22:AN22"/>
    <mergeCell ref="AO22:AP22"/>
    <mergeCell ref="AQ22:AR22"/>
    <mergeCell ref="AS22:AT22"/>
    <mergeCell ref="AU22:AV22"/>
    <mergeCell ref="AW22:AX22"/>
    <mergeCell ref="AY22:AZ22"/>
    <mergeCell ref="BA22:BB22"/>
    <mergeCell ref="BC22:BD22"/>
    <mergeCell ref="BE22:BF22"/>
    <mergeCell ref="BG22:BH22"/>
    <mergeCell ref="BI22:BJ22"/>
    <mergeCell ref="AI21:AN21"/>
    <mergeCell ref="AO21:AP21"/>
    <mergeCell ref="AQ21:AR21"/>
    <mergeCell ref="AS21:AT21"/>
    <mergeCell ref="AU21:AV21"/>
    <mergeCell ref="AW21:AX21"/>
    <mergeCell ref="AY21:AZ21"/>
    <mergeCell ref="BA21:BB21"/>
    <mergeCell ref="BC21:BD21"/>
    <mergeCell ref="AI20:AN20"/>
    <mergeCell ref="AO20:AP20"/>
    <mergeCell ref="AQ20:AR20"/>
    <mergeCell ref="AS20:AT20"/>
    <mergeCell ref="AU20:AV20"/>
    <mergeCell ref="AW20:AX20"/>
    <mergeCell ref="AY20:AZ20"/>
    <mergeCell ref="BA20:BB20"/>
    <mergeCell ref="BC20:BD20"/>
    <mergeCell ref="BE20:BF20"/>
    <mergeCell ref="BG20:BH20"/>
    <mergeCell ref="BI20:BJ20"/>
    <mergeCell ref="AI19:AN19"/>
    <mergeCell ref="AO19:AP19"/>
    <mergeCell ref="AQ19:AR19"/>
    <mergeCell ref="AS19:AT19"/>
    <mergeCell ref="AU19:AV19"/>
    <mergeCell ref="AW19:AX19"/>
    <mergeCell ref="AY19:AZ19"/>
    <mergeCell ref="BA19:BB19"/>
    <mergeCell ref="BC19:BD19"/>
    <mergeCell ref="AY17:AZ17"/>
    <mergeCell ref="BA17:BB17"/>
    <mergeCell ref="BC17:BD17"/>
    <mergeCell ref="BE19:BF19"/>
    <mergeCell ref="BE17:BF17"/>
    <mergeCell ref="BG17:BH17"/>
    <mergeCell ref="BI17:BJ17"/>
    <mergeCell ref="AI18:AN18"/>
    <mergeCell ref="AO18:AP18"/>
    <mergeCell ref="AQ18:AR18"/>
    <mergeCell ref="AS18:AT18"/>
    <mergeCell ref="AU18:AV18"/>
    <mergeCell ref="AW18:AX18"/>
    <mergeCell ref="AY18:AZ18"/>
    <mergeCell ref="BA18:BB18"/>
    <mergeCell ref="BC18:BD18"/>
    <mergeCell ref="BE18:BF18"/>
    <mergeCell ref="BG18:BH18"/>
    <mergeCell ref="BI18:BJ18"/>
    <mergeCell ref="AI17:AN17"/>
    <mergeCell ref="AO17:AP17"/>
    <mergeCell ref="AQ17:AR17"/>
    <mergeCell ref="BG19:BH19"/>
    <mergeCell ref="BI19:BJ19"/>
    <mergeCell ref="Y6:Z6"/>
    <mergeCell ref="AA6:AD6"/>
    <mergeCell ref="V6:X6"/>
    <mergeCell ref="I10:N10"/>
    <mergeCell ref="I11:N11"/>
    <mergeCell ref="C10:H11"/>
    <mergeCell ref="O10:AD10"/>
    <mergeCell ref="O11:AD11"/>
    <mergeCell ref="C17:H17"/>
    <mergeCell ref="C18:H18"/>
    <mergeCell ref="C26:H26"/>
    <mergeCell ref="C27:H27"/>
    <mergeCell ref="C29:H29"/>
    <mergeCell ref="C30:H30"/>
    <mergeCell ref="C33:H33"/>
    <mergeCell ref="C35:H35"/>
    <mergeCell ref="AU11:BJ11"/>
    <mergeCell ref="AI13:AN14"/>
    <mergeCell ref="AO13:AV13"/>
    <mergeCell ref="AY13:BJ13"/>
    <mergeCell ref="AO14:AP14"/>
    <mergeCell ref="AQ14:AR14"/>
    <mergeCell ref="AS14:AT14"/>
    <mergeCell ref="AY14:AZ14"/>
    <mergeCell ref="BA14:BB14"/>
    <mergeCell ref="BC14:BD14"/>
    <mergeCell ref="BE14:BF14"/>
    <mergeCell ref="BG14:BH14"/>
    <mergeCell ref="BI14:BJ14"/>
    <mergeCell ref="AS17:AT17"/>
    <mergeCell ref="AU17:AV17"/>
    <mergeCell ref="AW17:AX17"/>
    <mergeCell ref="C63:H63"/>
    <mergeCell ref="I13:P13"/>
    <mergeCell ref="C54:H54"/>
    <mergeCell ref="C55:H55"/>
    <mergeCell ref="C57:H57"/>
    <mergeCell ref="C59:H59"/>
    <mergeCell ref="O47:P47"/>
    <mergeCell ref="Q47:R47"/>
    <mergeCell ref="AZ6:BA6"/>
    <mergeCell ref="BB6:BD6"/>
    <mergeCell ref="BE6:BF6"/>
    <mergeCell ref="BG6:BJ6"/>
    <mergeCell ref="AI8:AN8"/>
    <mergeCell ref="AO8:BJ8"/>
    <mergeCell ref="AI9:AN9"/>
    <mergeCell ref="AO9:AT9"/>
    <mergeCell ref="AU9:AV9"/>
    <mergeCell ref="AY9:BB9"/>
    <mergeCell ref="BC9:BH9"/>
    <mergeCell ref="BI9:BJ9"/>
    <mergeCell ref="AI10:AN11"/>
    <mergeCell ref="AO10:AT10"/>
    <mergeCell ref="AU10:BJ10"/>
    <mergeCell ref="AO11:AT11"/>
    <mergeCell ref="C8:H8"/>
    <mergeCell ref="I8:AD8"/>
    <mergeCell ref="S9:V9"/>
    <mergeCell ref="W9:AB9"/>
    <mergeCell ref="I9:N9"/>
    <mergeCell ref="O9:P9"/>
    <mergeCell ref="AC9:AD9"/>
    <mergeCell ref="T6:U6"/>
    <mergeCell ref="W54:X54"/>
    <mergeCell ref="Y54:Z54"/>
    <mergeCell ref="I54:J54"/>
    <mergeCell ref="K54:L54"/>
    <mergeCell ref="M54:N54"/>
    <mergeCell ref="O54:P54"/>
    <mergeCell ref="Q54:R54"/>
    <mergeCell ref="S54:T54"/>
    <mergeCell ref="I58:J58"/>
    <mergeCell ref="I62:J62"/>
    <mergeCell ref="K62:L62"/>
    <mergeCell ref="M62:N62"/>
    <mergeCell ref="O62:P62"/>
    <mergeCell ref="Q62:R62"/>
    <mergeCell ref="S62:T62"/>
    <mergeCell ref="I63:J63"/>
    <mergeCell ref="K63:L63"/>
    <mergeCell ref="M63:N63"/>
    <mergeCell ref="O63:P63"/>
    <mergeCell ref="Q63:R63"/>
    <mergeCell ref="S63:T63"/>
    <mergeCell ref="Q60:R60"/>
    <mergeCell ref="S60:T60"/>
    <mergeCell ref="I61:J61"/>
    <mergeCell ref="K61:L61"/>
    <mergeCell ref="M61:N61"/>
    <mergeCell ref="O61:P61"/>
    <mergeCell ref="Q61:R61"/>
    <mergeCell ref="O60:P60"/>
    <mergeCell ref="S61:T61"/>
    <mergeCell ref="Q58:R58"/>
    <mergeCell ref="S58:T58"/>
    <mergeCell ref="I59:J59"/>
    <mergeCell ref="K59:L59"/>
    <mergeCell ref="M59:N59"/>
    <mergeCell ref="O59:P59"/>
    <mergeCell ref="Q59:R59"/>
    <mergeCell ref="S59:T59"/>
    <mergeCell ref="Q56:R56"/>
    <mergeCell ref="S56:T56"/>
    <mergeCell ref="I57:J57"/>
    <mergeCell ref="K57:L57"/>
    <mergeCell ref="M57:N57"/>
    <mergeCell ref="O57:P57"/>
    <mergeCell ref="Q57:R57"/>
    <mergeCell ref="S57:T57"/>
    <mergeCell ref="I60:J60"/>
    <mergeCell ref="K60:L60"/>
    <mergeCell ref="M60:N60"/>
    <mergeCell ref="K58:L58"/>
    <mergeCell ref="M58:N58"/>
    <mergeCell ref="O58:P58"/>
    <mergeCell ref="I40:J40"/>
    <mergeCell ref="K40:L40"/>
    <mergeCell ref="M40:N40"/>
    <mergeCell ref="O40:P40"/>
    <mergeCell ref="Q40:R40"/>
    <mergeCell ref="S40:T40"/>
    <mergeCell ref="I41:J41"/>
    <mergeCell ref="K41:L41"/>
    <mergeCell ref="M41:N41"/>
    <mergeCell ref="O41:P41"/>
    <mergeCell ref="Q41:R41"/>
    <mergeCell ref="S41:T41"/>
    <mergeCell ref="O44:P44"/>
    <mergeCell ref="Q44:R44"/>
    <mergeCell ref="S44:T44"/>
    <mergeCell ref="O42:P42"/>
    <mergeCell ref="Q42:R42"/>
    <mergeCell ref="S42:T42"/>
    <mergeCell ref="I43:J43"/>
    <mergeCell ref="K43:L43"/>
    <mergeCell ref="M43:N43"/>
    <mergeCell ref="O43:P43"/>
    <mergeCell ref="Q43:R43"/>
    <mergeCell ref="S43:T43"/>
    <mergeCell ref="I42:J42"/>
    <mergeCell ref="K42:L42"/>
    <mergeCell ref="M42:N42"/>
    <mergeCell ref="K44:L44"/>
    <mergeCell ref="M44:N44"/>
    <mergeCell ref="I39:J39"/>
    <mergeCell ref="K39:L39"/>
    <mergeCell ref="M39:N39"/>
    <mergeCell ref="O39:P39"/>
    <mergeCell ref="Q39:R39"/>
    <mergeCell ref="S39:T39"/>
    <mergeCell ref="I36:J36"/>
    <mergeCell ref="K36:L36"/>
    <mergeCell ref="M36:N36"/>
    <mergeCell ref="O36:P36"/>
    <mergeCell ref="Q36:R36"/>
    <mergeCell ref="S36:T36"/>
    <mergeCell ref="I37:J37"/>
    <mergeCell ref="K37:L37"/>
    <mergeCell ref="M37:N37"/>
    <mergeCell ref="O37:P37"/>
    <mergeCell ref="Q37:R37"/>
    <mergeCell ref="S37:T37"/>
    <mergeCell ref="U25:V25"/>
    <mergeCell ref="W25:X25"/>
    <mergeCell ref="I26:J26"/>
    <mergeCell ref="U24:V24"/>
    <mergeCell ref="I35:J35"/>
    <mergeCell ref="K35:L35"/>
    <mergeCell ref="M35:N35"/>
    <mergeCell ref="O35:P35"/>
    <mergeCell ref="Q35:R35"/>
    <mergeCell ref="S35:T35"/>
    <mergeCell ref="I32:J32"/>
    <mergeCell ref="K32:L32"/>
    <mergeCell ref="M32:N32"/>
    <mergeCell ref="O32:P32"/>
    <mergeCell ref="Q32:R32"/>
    <mergeCell ref="S32:T32"/>
    <mergeCell ref="I38:J38"/>
    <mergeCell ref="K38:L38"/>
    <mergeCell ref="M38:N38"/>
    <mergeCell ref="O38:P38"/>
    <mergeCell ref="Q38:R38"/>
    <mergeCell ref="S38:T38"/>
    <mergeCell ref="I33:J33"/>
    <mergeCell ref="K33:L33"/>
    <mergeCell ref="M33:N33"/>
    <mergeCell ref="O33:P33"/>
    <mergeCell ref="Q33:R33"/>
    <mergeCell ref="S33:T33"/>
    <mergeCell ref="S34:T34"/>
    <mergeCell ref="I28:J28"/>
    <mergeCell ref="I29:J29"/>
    <mergeCell ref="K29:L29"/>
    <mergeCell ref="C20:H20"/>
    <mergeCell ref="I20:J20"/>
    <mergeCell ref="K20:L20"/>
    <mergeCell ref="M20:N20"/>
    <mergeCell ref="O20:P20"/>
    <mergeCell ref="Q20:R20"/>
    <mergeCell ref="S20:T20"/>
    <mergeCell ref="C21:H21"/>
    <mergeCell ref="I21:J21"/>
    <mergeCell ref="K21:L21"/>
    <mergeCell ref="M21:N21"/>
    <mergeCell ref="O21:P21"/>
    <mergeCell ref="Q21:R21"/>
    <mergeCell ref="S21:T21"/>
    <mergeCell ref="C22:H22"/>
    <mergeCell ref="I22:J22"/>
    <mergeCell ref="K22:L22"/>
    <mergeCell ref="M22:N22"/>
    <mergeCell ref="O22:P22"/>
    <mergeCell ref="Q22:R22"/>
    <mergeCell ref="S22:T22"/>
    <mergeCell ref="C23:H23"/>
    <mergeCell ref="I23:J23"/>
    <mergeCell ref="K23:L23"/>
    <mergeCell ref="M23:N23"/>
    <mergeCell ref="O23:P23"/>
    <mergeCell ref="Q23:R23"/>
    <mergeCell ref="S23:T23"/>
    <mergeCell ref="C9:H9"/>
    <mergeCell ref="AC14:AD14"/>
    <mergeCell ref="AA14:AB14"/>
    <mergeCell ref="S13:AD13"/>
    <mergeCell ref="S17:T17"/>
    <mergeCell ref="I17:J17"/>
    <mergeCell ref="K17:L17"/>
    <mergeCell ref="M17:N17"/>
    <mergeCell ref="O17:P17"/>
    <mergeCell ref="Q17:R17"/>
    <mergeCell ref="I18:J18"/>
    <mergeCell ref="K18:L18"/>
    <mergeCell ref="M18:N18"/>
    <mergeCell ref="O18:P18"/>
    <mergeCell ref="Q18:R18"/>
    <mergeCell ref="S18:T18"/>
    <mergeCell ref="S14:T14"/>
    <mergeCell ref="U14:V14"/>
    <mergeCell ref="W14:X14"/>
    <mergeCell ref="Y14:Z14"/>
    <mergeCell ref="U18:V18"/>
    <mergeCell ref="W18:X18"/>
    <mergeCell ref="I14:J14"/>
    <mergeCell ref="K14:L14"/>
    <mergeCell ref="M14:N14"/>
    <mergeCell ref="C13:H14"/>
    <mergeCell ref="U40:V40"/>
    <mergeCell ref="W40:X40"/>
    <mergeCell ref="U26:V26"/>
    <mergeCell ref="K24:L24"/>
    <mergeCell ref="M24:N24"/>
    <mergeCell ref="O24:P24"/>
    <mergeCell ref="Q24:R24"/>
    <mergeCell ref="S24:T24"/>
    <mergeCell ref="K25:L25"/>
    <mergeCell ref="M25:N25"/>
    <mergeCell ref="O25:P25"/>
    <mergeCell ref="Q25:R25"/>
    <mergeCell ref="W19:X19"/>
    <mergeCell ref="W20:X20"/>
    <mergeCell ref="M27:N27"/>
    <mergeCell ref="O27:P27"/>
    <mergeCell ref="Q27:R27"/>
    <mergeCell ref="S27:T27"/>
    <mergeCell ref="U32:V32"/>
    <mergeCell ref="W32:X32"/>
    <mergeCell ref="S25:T25"/>
    <mergeCell ref="K26:L26"/>
    <mergeCell ref="M26:N26"/>
    <mergeCell ref="O26:P26"/>
    <mergeCell ref="Q26:R26"/>
    <mergeCell ref="S26:T26"/>
    <mergeCell ref="K27:L27"/>
    <mergeCell ref="K28:L28"/>
    <mergeCell ref="M28:N28"/>
    <mergeCell ref="O28:P28"/>
    <mergeCell ref="Q28:R28"/>
    <mergeCell ref="Y19:Z19"/>
    <mergeCell ref="U22:V22"/>
    <mergeCell ref="U20:V20"/>
    <mergeCell ref="U21:V21"/>
    <mergeCell ref="U17:V17"/>
    <mergeCell ref="W17:X17"/>
    <mergeCell ref="Y17:Z17"/>
    <mergeCell ref="Y28:Z28"/>
    <mergeCell ref="Y34:Z34"/>
    <mergeCell ref="S16:T16"/>
    <mergeCell ref="S28:T28"/>
    <mergeCell ref="Y20:Z20"/>
    <mergeCell ref="AA20:AB20"/>
    <mergeCell ref="AC20:AD20"/>
    <mergeCell ref="W21:X21"/>
    <mergeCell ref="Y21:Z21"/>
    <mergeCell ref="AA21:AB21"/>
    <mergeCell ref="AC21:AD21"/>
    <mergeCell ref="AC29:AD29"/>
    <mergeCell ref="AC27:AD27"/>
    <mergeCell ref="W28:X28"/>
    <mergeCell ref="Y25:Z25"/>
    <mergeCell ref="AA25:AB25"/>
    <mergeCell ref="AC25:AD25"/>
    <mergeCell ref="Y26:Z26"/>
    <mergeCell ref="AA26:AB26"/>
    <mergeCell ref="AC26:AD26"/>
    <mergeCell ref="AC24:AD24"/>
    <mergeCell ref="W22:X22"/>
    <mergeCell ref="Y22:Z22"/>
    <mergeCell ref="AA22:AB22"/>
    <mergeCell ref="S19:T19"/>
    <mergeCell ref="AC22:AD22"/>
    <mergeCell ref="Y44:Z44"/>
    <mergeCell ref="AA44:AB44"/>
    <mergeCell ref="AC44:AD44"/>
    <mergeCell ref="W45:X45"/>
    <mergeCell ref="Y45:Z45"/>
    <mergeCell ref="Y31:Z31"/>
    <mergeCell ref="Y40:Z40"/>
    <mergeCell ref="AC40:AD40"/>
    <mergeCell ref="AC38:AD38"/>
    <mergeCell ref="AA31:AB31"/>
    <mergeCell ref="AC31:AD31"/>
    <mergeCell ref="AC33:AD33"/>
    <mergeCell ref="Y41:Z41"/>
    <mergeCell ref="AA41:AB41"/>
    <mergeCell ref="AC41:AD41"/>
    <mergeCell ref="Y37:Z37"/>
    <mergeCell ref="AA37:AB37"/>
    <mergeCell ref="AC37:AD37"/>
    <mergeCell ref="W31:X31"/>
    <mergeCell ref="Y30:Z30"/>
    <mergeCell ref="AA30:AB30"/>
    <mergeCell ref="AC30:AD30"/>
    <mergeCell ref="AC32:AD32"/>
    <mergeCell ref="AA35:AB35"/>
    <mergeCell ref="AC35:AD35"/>
    <mergeCell ref="AA34:AB34"/>
    <mergeCell ref="AC34:AD34"/>
    <mergeCell ref="W24:X24"/>
    <mergeCell ref="Y24:Z24"/>
    <mergeCell ref="AA24:AB24"/>
    <mergeCell ref="W26:X26"/>
    <mergeCell ref="U19:V19"/>
    <mergeCell ref="U50:V50"/>
    <mergeCell ref="I44:J44"/>
    <mergeCell ref="S50:T50"/>
    <mergeCell ref="Q50:R50"/>
    <mergeCell ref="O50:P50"/>
    <mergeCell ref="M50:N50"/>
    <mergeCell ref="K50:L50"/>
    <mergeCell ref="I50:J50"/>
    <mergeCell ref="Q45:R45"/>
    <mergeCell ref="O45:P45"/>
    <mergeCell ref="M45:N45"/>
    <mergeCell ref="O46:P46"/>
    <mergeCell ref="I47:J47"/>
    <mergeCell ref="K47:L47"/>
    <mergeCell ref="M47:N47"/>
    <mergeCell ref="C53:H53"/>
    <mergeCell ref="I53:J53"/>
    <mergeCell ref="K53:L53"/>
    <mergeCell ref="M53:N53"/>
    <mergeCell ref="O53:P53"/>
    <mergeCell ref="Q53:R53"/>
    <mergeCell ref="U51:V51"/>
    <mergeCell ref="I24:J24"/>
    <mergeCell ref="C19:H19"/>
    <mergeCell ref="I19:J19"/>
    <mergeCell ref="K19:L19"/>
    <mergeCell ref="M19:N19"/>
    <mergeCell ref="O19:P19"/>
    <mergeCell ref="Q19:R19"/>
    <mergeCell ref="I27:J27"/>
    <mergeCell ref="I25:J25"/>
    <mergeCell ref="C58:H58"/>
    <mergeCell ref="C60:H60"/>
    <mergeCell ref="C62:H62"/>
    <mergeCell ref="C42:H42"/>
    <mergeCell ref="C44:H44"/>
    <mergeCell ref="C46:H46"/>
    <mergeCell ref="C32:H32"/>
    <mergeCell ref="C34:H34"/>
    <mergeCell ref="C36:H36"/>
    <mergeCell ref="C38:H38"/>
    <mergeCell ref="C40:H40"/>
    <mergeCell ref="C24:H24"/>
    <mergeCell ref="C25:H25"/>
    <mergeCell ref="C28:H28"/>
    <mergeCell ref="C31:H31"/>
    <mergeCell ref="C51:H51"/>
    <mergeCell ref="C52:H52"/>
    <mergeCell ref="C37:H37"/>
    <mergeCell ref="C39:H39"/>
    <mergeCell ref="C41:H41"/>
    <mergeCell ref="C43:H43"/>
    <mergeCell ref="C45:H45"/>
    <mergeCell ref="C47:H47"/>
    <mergeCell ref="C49:H49"/>
    <mergeCell ref="C61:H61"/>
    <mergeCell ref="C48:H48"/>
    <mergeCell ref="C50:H50"/>
    <mergeCell ref="C56:H56"/>
    <mergeCell ref="AA19:AB19"/>
    <mergeCell ref="AC19:AD19"/>
    <mergeCell ref="Y62:Z62"/>
    <mergeCell ref="AA62:AB62"/>
    <mergeCell ref="AC62:AD62"/>
    <mergeCell ref="W61:X61"/>
    <mergeCell ref="Y61:Z61"/>
    <mergeCell ref="AA61:AB61"/>
    <mergeCell ref="AC59:AD59"/>
    <mergeCell ref="U60:V60"/>
    <mergeCell ref="W60:X60"/>
    <mergeCell ref="Y60:Z60"/>
    <mergeCell ref="AA60:AB60"/>
    <mergeCell ref="AC60:AD60"/>
    <mergeCell ref="U59:V59"/>
    <mergeCell ref="W59:X59"/>
    <mergeCell ref="Y59:Z59"/>
    <mergeCell ref="AA59:AB59"/>
    <mergeCell ref="U52:V52"/>
    <mergeCell ref="W52:X52"/>
    <mergeCell ref="Y52:Z52"/>
    <mergeCell ref="AA52:AB52"/>
    <mergeCell ref="Y27:Z27"/>
    <mergeCell ref="AA27:AB27"/>
    <mergeCell ref="U28:V28"/>
    <mergeCell ref="AA53:AB53"/>
    <mergeCell ref="U54:V54"/>
    <mergeCell ref="AA54:AB54"/>
    <mergeCell ref="AA40:AB40"/>
    <mergeCell ref="U47:V47"/>
    <mergeCell ref="U42:V42"/>
    <mergeCell ref="U43:V43"/>
    <mergeCell ref="AC55:AD55"/>
    <mergeCell ref="U56:V56"/>
    <mergeCell ref="W56:X56"/>
    <mergeCell ref="Y56:Z56"/>
    <mergeCell ref="AA56:AB56"/>
    <mergeCell ref="AC56:AD56"/>
    <mergeCell ref="U55:V55"/>
    <mergeCell ref="W55:X55"/>
    <mergeCell ref="Y55:Z55"/>
    <mergeCell ref="AA55:AB55"/>
    <mergeCell ref="I56:J56"/>
    <mergeCell ref="O56:P56"/>
    <mergeCell ref="I55:J55"/>
    <mergeCell ref="K55:L55"/>
    <mergeCell ref="M55:N55"/>
    <mergeCell ref="O55:P55"/>
    <mergeCell ref="Q55:R55"/>
    <mergeCell ref="K56:L56"/>
    <mergeCell ref="M56:N56"/>
    <mergeCell ref="S55:T55"/>
    <mergeCell ref="M29:N29"/>
    <mergeCell ref="O29:P29"/>
    <mergeCell ref="Q29:R29"/>
    <mergeCell ref="S29:T29"/>
    <mergeCell ref="I30:J30"/>
    <mergeCell ref="K30:L30"/>
    <mergeCell ref="M30:N30"/>
    <mergeCell ref="O30:P30"/>
    <mergeCell ref="Q30:R30"/>
    <mergeCell ref="S30:T30"/>
    <mergeCell ref="I34:J34"/>
    <mergeCell ref="K34:L34"/>
    <mergeCell ref="M34:N34"/>
    <mergeCell ref="Y38:Z38"/>
    <mergeCell ref="AA38:AB38"/>
    <mergeCell ref="Y32:Z32"/>
    <mergeCell ref="AA32:AB32"/>
    <mergeCell ref="U34:V34"/>
    <mergeCell ref="W34:X34"/>
    <mergeCell ref="Y29:Z29"/>
    <mergeCell ref="AA29:AB29"/>
    <mergeCell ref="I31:J31"/>
    <mergeCell ref="K31:L31"/>
    <mergeCell ref="M31:N31"/>
    <mergeCell ref="O31:P31"/>
    <mergeCell ref="Q31:R31"/>
    <mergeCell ref="S31:T31"/>
    <mergeCell ref="U31:V31"/>
    <mergeCell ref="O34:P34"/>
    <mergeCell ref="Q34:R34"/>
    <mergeCell ref="I46:J46"/>
    <mergeCell ref="K46:L46"/>
    <mergeCell ref="M46:N46"/>
    <mergeCell ref="I48:J48"/>
    <mergeCell ref="K48:L48"/>
    <mergeCell ref="M48:N48"/>
    <mergeCell ref="U29:V29"/>
    <mergeCell ref="W29:X29"/>
    <mergeCell ref="U27:V27"/>
    <mergeCell ref="W27:X27"/>
    <mergeCell ref="K45:L45"/>
    <mergeCell ref="I45:J45"/>
    <mergeCell ref="O48:P48"/>
    <mergeCell ref="Q48:R48"/>
    <mergeCell ref="AA17:AB17"/>
    <mergeCell ref="AC17:AD17"/>
    <mergeCell ref="U23:V23"/>
    <mergeCell ref="W23:X23"/>
    <mergeCell ref="Y23:Z23"/>
    <mergeCell ref="AA23:AB23"/>
    <mergeCell ref="AC23:AD23"/>
    <mergeCell ref="Y18:Z18"/>
    <mergeCell ref="AA18:AB18"/>
    <mergeCell ref="AC18:AD18"/>
    <mergeCell ref="U35:V35"/>
    <mergeCell ref="W35:X35"/>
    <mergeCell ref="Y35:Z35"/>
    <mergeCell ref="U33:V33"/>
    <mergeCell ref="W33:X33"/>
    <mergeCell ref="Y33:Z33"/>
    <mergeCell ref="AA33:AB33"/>
    <mergeCell ref="U30:V30"/>
    <mergeCell ref="AA28:AB28"/>
    <mergeCell ref="AC28:AD28"/>
    <mergeCell ref="U39:V39"/>
    <mergeCell ref="W39:X39"/>
    <mergeCell ref="Y39:Z39"/>
    <mergeCell ref="AA39:AB39"/>
    <mergeCell ref="AC39:AD39"/>
    <mergeCell ref="U36:V36"/>
    <mergeCell ref="W36:X36"/>
    <mergeCell ref="Y36:Z36"/>
    <mergeCell ref="AA36:AB36"/>
    <mergeCell ref="AC36:AD36"/>
    <mergeCell ref="U37:V37"/>
    <mergeCell ref="W37:X37"/>
    <mergeCell ref="U38:V38"/>
    <mergeCell ref="W38:X38"/>
    <mergeCell ref="AC49:AD49"/>
    <mergeCell ref="AC48:AD48"/>
    <mergeCell ref="AA48:AB48"/>
    <mergeCell ref="Y48:Z48"/>
    <mergeCell ref="AC47:AD47"/>
    <mergeCell ref="AA47:AB47"/>
    <mergeCell ref="Y47:Z47"/>
    <mergeCell ref="W47:X47"/>
    <mergeCell ref="AC46:AD46"/>
    <mergeCell ref="AA46:AB46"/>
    <mergeCell ref="Y46:Z46"/>
    <mergeCell ref="U44:V44"/>
    <mergeCell ref="W30:X30"/>
    <mergeCell ref="U41:V41"/>
    <mergeCell ref="W41:X41"/>
    <mergeCell ref="U49:V49"/>
    <mergeCell ref="W42:X42"/>
    <mergeCell ref="Y42:Z42"/>
    <mergeCell ref="AA42:AB42"/>
    <mergeCell ref="AC42:AD42"/>
    <mergeCell ref="W43:X43"/>
    <mergeCell ref="Y43:Z43"/>
    <mergeCell ref="AA43:AB43"/>
    <mergeCell ref="AC43:AD43"/>
    <mergeCell ref="W44:X44"/>
    <mergeCell ref="U63:V63"/>
    <mergeCell ref="W63:X63"/>
    <mergeCell ref="Y63:Z63"/>
    <mergeCell ref="AA63:AB63"/>
    <mergeCell ref="AC63:AD63"/>
    <mergeCell ref="AC57:AD57"/>
    <mergeCell ref="U58:V58"/>
    <mergeCell ref="W58:X58"/>
    <mergeCell ref="Y58:Z58"/>
    <mergeCell ref="AA58:AB58"/>
    <mergeCell ref="AC58:AD58"/>
    <mergeCell ref="U57:V57"/>
    <mergeCell ref="W57:X57"/>
    <mergeCell ref="Y57:Z57"/>
    <mergeCell ref="AA57:AB57"/>
    <mergeCell ref="U62:V62"/>
    <mergeCell ref="W62:X62"/>
    <mergeCell ref="AC53:AD53"/>
    <mergeCell ref="Y53:Z53"/>
    <mergeCell ref="W53:X53"/>
    <mergeCell ref="AC54:AD54"/>
    <mergeCell ref="U61:V61"/>
    <mergeCell ref="AC61:AD61"/>
    <mergeCell ref="U53:V53"/>
    <mergeCell ref="AC52:AD52"/>
    <mergeCell ref="S52:T52"/>
    <mergeCell ref="S48:T48"/>
    <mergeCell ref="S49:T49"/>
    <mergeCell ref="Q52:R52"/>
    <mergeCell ref="O52:P52"/>
    <mergeCell ref="Q46:R46"/>
    <mergeCell ref="S46:T46"/>
    <mergeCell ref="AA45:AB45"/>
    <mergeCell ref="AC45:AD45"/>
    <mergeCell ref="S47:T47"/>
    <mergeCell ref="S53:T53"/>
    <mergeCell ref="M52:N52"/>
    <mergeCell ref="W51:X51"/>
    <mergeCell ref="Y51:Z51"/>
    <mergeCell ref="AA51:AB51"/>
    <mergeCell ref="W46:X46"/>
    <mergeCell ref="U46:V46"/>
    <mergeCell ref="U45:V45"/>
    <mergeCell ref="S45:T45"/>
    <mergeCell ref="W49:X49"/>
    <mergeCell ref="Y49:Z49"/>
    <mergeCell ref="AA49:AB49"/>
    <mergeCell ref="K52:L52"/>
    <mergeCell ref="I52:J52"/>
    <mergeCell ref="AC51:AD51"/>
    <mergeCell ref="S51:T51"/>
    <mergeCell ref="Q51:R51"/>
    <mergeCell ref="O51:P51"/>
    <mergeCell ref="M51:N51"/>
    <mergeCell ref="K51:L51"/>
    <mergeCell ref="I51:J51"/>
    <mergeCell ref="AC50:AD50"/>
    <mergeCell ref="AA50:AB50"/>
    <mergeCell ref="Y50:Z50"/>
    <mergeCell ref="W50:X50"/>
    <mergeCell ref="U48:V48"/>
    <mergeCell ref="W48:X48"/>
    <mergeCell ref="I49:J49"/>
    <mergeCell ref="K49:L49"/>
    <mergeCell ref="M49:N49"/>
    <mergeCell ref="O49:P49"/>
    <mergeCell ref="Q49:R49"/>
    <mergeCell ref="AY15:AZ15"/>
    <mergeCell ref="BA15:BB15"/>
    <mergeCell ref="BC15:BD15"/>
    <mergeCell ref="BE15:BF15"/>
    <mergeCell ref="BG15:BH15"/>
    <mergeCell ref="BI15:BJ15"/>
    <mergeCell ref="C15:H15"/>
    <mergeCell ref="I15:J15"/>
    <mergeCell ref="K15:L15"/>
    <mergeCell ref="M15:N15"/>
    <mergeCell ref="O15:P15"/>
    <mergeCell ref="Q15:R15"/>
    <mergeCell ref="S15:T15"/>
    <mergeCell ref="U15:V15"/>
    <mergeCell ref="W15:X15"/>
    <mergeCell ref="Y15:Z15"/>
    <mergeCell ref="AA15:AB15"/>
    <mergeCell ref="AC15:AD15"/>
    <mergeCell ref="AI15:AN15"/>
    <mergeCell ref="AO15:AP15"/>
    <mergeCell ref="AQ15:AR15"/>
    <mergeCell ref="AS15:AT15"/>
    <mergeCell ref="AU15:AV15"/>
    <mergeCell ref="AW15:AX15"/>
  </mergeCells>
  <phoneticPr fontId="1"/>
  <conditionalFormatting sqref="S18:S63 U18:U63 W17:W63 Y17:Y63 AA17:AA63 BE17:BE63 BG17:BG63 BC17:BC63 BA17:BA63 AY17:AY63 I18:I64 K18:K64 M18:M64 AS29:AS64 AQ29:AQ64 AO29:AO64 AI29:AI64 C17:C64">
    <cfRule type="expression" dxfId="191" priority="30">
      <formula>C17&lt;&gt;""</formula>
    </cfRule>
  </conditionalFormatting>
  <conditionalFormatting sqref="V6">
    <cfRule type="expression" dxfId="190" priority="28">
      <formula>V6&lt;&gt;""</formula>
    </cfRule>
  </conditionalFormatting>
  <conditionalFormatting sqref="AA6">
    <cfRule type="expression" dxfId="189" priority="27">
      <formula>AA6&lt;&gt;""</formula>
    </cfRule>
  </conditionalFormatting>
  <conditionalFormatting sqref="AS17:AS27 AI17:AI26 AO17:AO27 AQ17:AQ27">
    <cfRule type="expression" dxfId="188" priority="20">
      <formula>AI17&lt;&gt;""</formula>
    </cfRule>
  </conditionalFormatting>
  <conditionalFormatting sqref="BB6">
    <cfRule type="expression" dxfId="187" priority="19">
      <formula>BB6&lt;&gt;""</formula>
    </cfRule>
  </conditionalFormatting>
  <conditionalFormatting sqref="BG6">
    <cfRule type="expression" dxfId="186" priority="18">
      <formula>BG6&lt;&gt;""</formula>
    </cfRule>
  </conditionalFormatting>
  <conditionalFormatting sqref="AI27">
    <cfRule type="expression" dxfId="185" priority="17">
      <formula>AI27&lt;&gt;""</formula>
    </cfRule>
  </conditionalFormatting>
  <conditionalFormatting sqref="AO28 AQ28 AS28 AI28">
    <cfRule type="expression" dxfId="184" priority="11">
      <formula>AI28&lt;&gt;""</formula>
    </cfRule>
  </conditionalFormatting>
  <conditionalFormatting sqref="M17 I17 K17">
    <cfRule type="expression" dxfId="183" priority="10">
      <formula>I17&lt;&gt;""</formula>
    </cfRule>
  </conditionalFormatting>
  <conditionalFormatting sqref="S17 U17">
    <cfRule type="expression" dxfId="182" priority="9">
      <formula>S17&lt;&gt;""</formula>
    </cfRule>
  </conditionalFormatting>
  <conditionalFormatting sqref="AI15:AI16 AS15:AS16 AQ15:AQ16 AO15:AO16">
    <cfRule type="expression" dxfId="181" priority="6">
      <formula>AI15&lt;&gt;""</formula>
    </cfRule>
  </conditionalFormatting>
  <conditionalFormatting sqref="C16 I15:I16 K15:K16 M15:M16">
    <cfRule type="expression" dxfId="180" priority="7">
      <formula>C15&lt;&gt;""</formula>
    </cfRule>
  </conditionalFormatting>
  <conditionalFormatting sqref="C15">
    <cfRule type="expression" dxfId="179" priority="5">
      <formula>C15&lt;&gt;""</formula>
    </cfRule>
  </conditionalFormatting>
  <conditionalFormatting sqref="AC15:AD63">
    <cfRule type="expression" dxfId="178" priority="4">
      <formula>O15&lt;&gt;AC15</formula>
    </cfRule>
  </conditionalFormatting>
  <conditionalFormatting sqref="BI15:BJ63">
    <cfRule type="expression" dxfId="177" priority="2">
      <formula>AU15&lt;&gt;BI15</formula>
    </cfRule>
  </conditionalFormatting>
  <printOptions horizontalCentered="1" verticalCentered="1"/>
  <pageMargins left="0" right="0" top="0.59055118110236227" bottom="0.59055118110236227" header="0.31496062992125984" footer="0.31496062992125984"/>
  <pageSetup paperSize="9" scale="96" orientation="portrait" r:id="rId1"/>
  <headerFooter>
    <oddFooter>&amp;P / &amp;N ページ</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E7099-86E8-40B8-B314-08F529EB74CC}">
  <sheetPr codeName="Sheet2">
    <tabColor theme="9" tint="0.39997558519241921"/>
    <pageSetUpPr fitToPage="1"/>
  </sheetPr>
  <dimension ref="A1:ER262"/>
  <sheetViews>
    <sheetView showGridLines="0" zoomScale="110" zoomScaleNormal="110" zoomScaleSheetLayoutView="70" workbookViewId="0">
      <selection activeCell="BC14" sqref="BC14:BD14"/>
    </sheetView>
  </sheetViews>
  <sheetFormatPr defaultColWidth="3.125" defaultRowHeight="15" customHeight="1" x14ac:dyDescent="0.15"/>
  <cols>
    <col min="1" max="1" width="2.375" style="101" customWidth="1"/>
    <col min="2" max="2" width="2.5" style="101" customWidth="1"/>
    <col min="3" max="16" width="3.25" style="101" customWidth="1"/>
    <col min="17" max="18" width="3.25" style="101" hidden="1" customWidth="1"/>
    <col min="19" max="31" width="3.25" style="101" customWidth="1"/>
    <col min="32" max="32" width="2.5" style="101" customWidth="1"/>
    <col min="33" max="33" width="2.375" style="101" customWidth="1"/>
    <col min="34" max="34" width="2.5" style="101" customWidth="1"/>
    <col min="35" max="48" width="3.25" style="101" customWidth="1"/>
    <col min="49" max="50" width="3.25" style="101" hidden="1" customWidth="1"/>
    <col min="51" max="63" width="3.25" style="101" customWidth="1"/>
    <col min="64" max="65" width="2.5" style="101" customWidth="1"/>
    <col min="66" max="66" width="2.375" style="101" customWidth="1"/>
    <col min="67" max="85" width="2.5" style="101" customWidth="1"/>
    <col min="86" max="86" width="17.625" style="101" customWidth="1"/>
    <col min="87" max="87" width="6.625" style="101" bestFit="1" customWidth="1"/>
    <col min="88" max="88" width="9.625" style="101" customWidth="1"/>
    <col min="89" max="16384" width="3.125" style="101"/>
  </cols>
  <sheetData>
    <row r="1" spans="1:148" ht="8.65" customHeight="1" x14ac:dyDescent="0.15">
      <c r="A1" s="1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112"/>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3"/>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73"/>
      <c r="ER1" s="73"/>
    </row>
    <row r="2" spans="1:148" s="267" customFormat="1" ht="22.15" customHeight="1" x14ac:dyDescent="0.15">
      <c r="A2" s="25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260"/>
      <c r="AG2" s="261"/>
      <c r="AH2" s="487" t="s">
        <v>56</v>
      </c>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262"/>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c r="DM2" s="263"/>
      <c r="DN2" s="263"/>
      <c r="DO2" s="263"/>
      <c r="DP2" s="264"/>
      <c r="DQ2" s="265"/>
      <c r="DR2" s="265"/>
      <c r="DS2" s="265"/>
      <c r="DT2" s="265"/>
      <c r="DU2" s="265"/>
      <c r="DV2" s="265"/>
      <c r="DW2" s="265"/>
      <c r="DX2" s="265"/>
      <c r="DY2" s="265"/>
      <c r="DZ2" s="265"/>
      <c r="EA2" s="265"/>
      <c r="EB2" s="265"/>
      <c r="EC2" s="265"/>
      <c r="ED2" s="265"/>
      <c r="EE2" s="265"/>
      <c r="EF2" s="265"/>
      <c r="EG2" s="265"/>
      <c r="EH2" s="265"/>
      <c r="EI2" s="265"/>
      <c r="EJ2" s="265"/>
      <c r="EK2" s="265"/>
      <c r="EL2" s="265"/>
      <c r="EM2" s="265"/>
      <c r="EN2" s="265"/>
      <c r="EO2" s="265"/>
      <c r="EP2" s="265"/>
      <c r="EQ2" s="266"/>
      <c r="ER2" s="266"/>
    </row>
    <row r="3" spans="1:148" s="258" customFormat="1" ht="7.9" customHeight="1" x14ac:dyDescent="0.15">
      <c r="A3" s="255"/>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56"/>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7"/>
      <c r="DQ3" s="253"/>
      <c r="DR3" s="253"/>
      <c r="DS3" s="253"/>
      <c r="DT3" s="253"/>
      <c r="DU3" s="253"/>
      <c r="DV3" s="253"/>
      <c r="DW3" s="253"/>
      <c r="DX3" s="253"/>
      <c r="DY3" s="253"/>
      <c r="DZ3" s="253"/>
      <c r="EA3" s="253"/>
      <c r="EB3" s="253"/>
      <c r="EC3" s="253"/>
      <c r="ED3" s="253"/>
      <c r="EE3" s="253"/>
      <c r="EF3" s="253"/>
      <c r="EG3" s="253"/>
      <c r="EH3" s="253"/>
      <c r="EI3" s="253"/>
      <c r="EJ3" s="253"/>
      <c r="EK3" s="253"/>
      <c r="EL3" s="253"/>
      <c r="EM3" s="253"/>
      <c r="EN3" s="253"/>
      <c r="EO3" s="253"/>
      <c r="EP3" s="253"/>
      <c r="EQ3" s="252"/>
      <c r="ER3" s="252"/>
    </row>
    <row r="4" spans="1:148" s="258" customFormat="1" ht="17.649999999999999" customHeight="1" x14ac:dyDescent="0.15">
      <c r="A4" s="255"/>
      <c r="B4" s="45"/>
      <c r="C4" s="45" t="s">
        <v>113</v>
      </c>
      <c r="D4" s="45" t="s">
        <v>112</v>
      </c>
      <c r="E4" s="45"/>
      <c r="F4" s="45"/>
      <c r="G4" s="45"/>
      <c r="H4" s="45"/>
      <c r="I4" s="45" t="s">
        <v>110</v>
      </c>
      <c r="J4" s="45"/>
      <c r="K4" s="45"/>
      <c r="L4" s="45"/>
      <c r="M4" s="45"/>
      <c r="N4" s="45"/>
      <c r="O4" s="45"/>
      <c r="P4" s="45"/>
      <c r="Q4" s="45"/>
      <c r="R4" s="45"/>
      <c r="S4" s="45"/>
      <c r="T4" s="45"/>
      <c r="U4" s="45"/>
      <c r="V4" s="45"/>
      <c r="W4" s="45"/>
      <c r="X4" s="45"/>
      <c r="Y4" s="45"/>
      <c r="Z4" s="45"/>
      <c r="AA4" s="45"/>
      <c r="AB4" s="45"/>
      <c r="AC4" s="45"/>
      <c r="AD4" s="45"/>
      <c r="AE4" s="271" t="s">
        <v>109</v>
      </c>
      <c r="AF4" s="45"/>
      <c r="AG4" s="256"/>
      <c r="AH4" s="89"/>
      <c r="AI4" s="89" t="s">
        <v>111</v>
      </c>
      <c r="AJ4" s="272" t="s">
        <v>118</v>
      </c>
      <c r="AK4" s="89"/>
      <c r="AL4" s="89"/>
      <c r="AM4" s="89"/>
      <c r="AN4" s="89"/>
      <c r="AO4" s="89"/>
      <c r="AP4" s="89"/>
      <c r="AQ4" s="89"/>
      <c r="AR4" s="89"/>
      <c r="AS4" s="89"/>
      <c r="AT4" s="89"/>
      <c r="AU4" s="89"/>
      <c r="AV4" s="89"/>
      <c r="AW4" s="89"/>
      <c r="AX4" s="89"/>
      <c r="AY4" s="89"/>
      <c r="AZ4" s="89" t="s">
        <v>119</v>
      </c>
      <c r="BA4" s="89"/>
      <c r="BB4" s="89"/>
      <c r="BC4" s="89"/>
      <c r="BD4" s="89"/>
      <c r="BE4" s="89"/>
      <c r="BF4" s="89"/>
      <c r="BG4" s="89"/>
      <c r="BH4" s="89"/>
      <c r="BI4" s="89"/>
      <c r="BJ4" s="89"/>
      <c r="BK4" s="89"/>
      <c r="BL4" s="89"/>
      <c r="BM4" s="74"/>
      <c r="BN4" s="74"/>
      <c r="BO4" s="74"/>
      <c r="BV4" s="74"/>
      <c r="BW4" s="74"/>
      <c r="BX4" s="74"/>
      <c r="BY4" s="74"/>
      <c r="BZ4" s="74"/>
      <c r="CA4" s="74"/>
      <c r="CB4" s="74"/>
      <c r="CC4" s="74"/>
      <c r="CD4" s="74"/>
      <c r="CE4" s="74"/>
      <c r="CF4" s="74"/>
      <c r="CG4" s="74"/>
      <c r="CH4" s="74"/>
      <c r="CI4" s="74"/>
      <c r="CJ4" s="74"/>
      <c r="CK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91"/>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row>
    <row r="5" spans="1:148" s="258" customFormat="1" ht="9.4" customHeight="1" x14ac:dyDescent="0.15">
      <c r="A5" s="255"/>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56"/>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53"/>
      <c r="BN5" s="253"/>
      <c r="BO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2"/>
      <c r="DQ5" s="253"/>
      <c r="DR5" s="253"/>
      <c r="DS5" s="253"/>
      <c r="DT5" s="253"/>
      <c r="DU5" s="253"/>
      <c r="DV5" s="253"/>
      <c r="DW5" s="253"/>
      <c r="DX5" s="252"/>
      <c r="DY5" s="252"/>
      <c r="DZ5" s="252"/>
      <c r="EA5" s="252"/>
      <c r="EB5" s="252"/>
      <c r="EC5" s="252"/>
      <c r="ED5" s="252"/>
      <c r="EE5" s="252"/>
      <c r="EF5" s="252"/>
      <c r="EG5" s="252"/>
      <c r="EH5" s="252"/>
      <c r="EI5" s="252"/>
      <c r="EJ5" s="252"/>
      <c r="EK5" s="252"/>
      <c r="EL5" s="252"/>
      <c r="EM5" s="252"/>
      <c r="EN5" s="252"/>
      <c r="EO5" s="253"/>
      <c r="EP5" s="253"/>
      <c r="EQ5" s="252"/>
      <c r="ER5" s="252"/>
    </row>
    <row r="6" spans="1:148" s="102" customFormat="1" ht="20.100000000000001" customHeight="1" x14ac:dyDescent="0.15">
      <c r="A6" s="16"/>
      <c r="B6" s="65"/>
      <c r="C6" s="58" t="s">
        <v>146</v>
      </c>
      <c r="D6" s="59"/>
      <c r="E6" s="59"/>
      <c r="F6" s="59"/>
      <c r="G6" s="59"/>
      <c r="H6" s="59"/>
      <c r="I6" s="59"/>
      <c r="J6" s="59"/>
      <c r="K6" s="59"/>
      <c r="L6" s="59"/>
      <c r="M6" s="59"/>
      <c r="N6" s="59"/>
      <c r="O6" s="59"/>
      <c r="P6" s="59"/>
      <c r="Q6" s="59"/>
      <c r="R6" s="59"/>
      <c r="S6" s="65"/>
      <c r="T6" s="572" t="s">
        <v>48</v>
      </c>
      <c r="U6" s="572"/>
      <c r="V6" s="598"/>
      <c r="W6" s="598"/>
      <c r="X6" s="598"/>
      <c r="Y6" s="574" t="s">
        <v>49</v>
      </c>
      <c r="Z6" s="574"/>
      <c r="AA6" s="597"/>
      <c r="AB6" s="597"/>
      <c r="AC6" s="597"/>
      <c r="AD6" s="597"/>
      <c r="AE6" s="65"/>
      <c r="AF6" s="16"/>
      <c r="AG6" s="113"/>
      <c r="AH6" s="65"/>
      <c r="AI6" s="58" t="s">
        <v>146</v>
      </c>
      <c r="AJ6" s="59"/>
      <c r="AK6" s="59"/>
      <c r="AL6" s="59"/>
      <c r="AM6" s="59"/>
      <c r="AN6" s="59"/>
      <c r="AO6" s="59"/>
      <c r="AP6" s="59"/>
      <c r="AQ6" s="59"/>
      <c r="AR6" s="59"/>
      <c r="AS6" s="59"/>
      <c r="AT6" s="59"/>
      <c r="AU6" s="59"/>
      <c r="AV6" s="59"/>
      <c r="AW6" s="59"/>
      <c r="AX6" s="59"/>
      <c r="AY6" s="65"/>
      <c r="AZ6" s="572" t="s">
        <v>48</v>
      </c>
      <c r="BA6" s="572"/>
      <c r="BB6" s="573" t="s">
        <v>104</v>
      </c>
      <c r="BC6" s="573"/>
      <c r="BD6" s="573"/>
      <c r="BE6" s="574" t="s">
        <v>49</v>
      </c>
      <c r="BF6" s="574"/>
      <c r="BG6" s="575">
        <v>44484</v>
      </c>
      <c r="BH6" s="576"/>
      <c r="BI6" s="576"/>
      <c r="BJ6" s="576"/>
      <c r="BK6" s="65"/>
      <c r="BL6" s="113"/>
      <c r="BM6" s="10"/>
      <c r="CI6" s="103"/>
    </row>
    <row r="7" spans="1:148" ht="18" customHeight="1" x14ac:dyDescent="0.15">
      <c r="A7" s="19"/>
      <c r="B7" s="62"/>
      <c r="C7" s="60" t="s">
        <v>171</v>
      </c>
      <c r="D7" s="61"/>
      <c r="E7" s="61"/>
      <c r="F7" s="61"/>
      <c r="G7" s="61"/>
      <c r="H7" s="61"/>
      <c r="I7" s="61"/>
      <c r="J7" s="61"/>
      <c r="K7" s="61"/>
      <c r="L7" s="61"/>
      <c r="M7" s="61"/>
      <c r="N7" s="61"/>
      <c r="O7" s="61"/>
      <c r="P7" s="61"/>
      <c r="Q7" s="61"/>
      <c r="R7" s="61"/>
      <c r="S7" s="61"/>
      <c r="T7" s="61"/>
      <c r="U7" s="61"/>
      <c r="V7" s="61"/>
      <c r="W7" s="61"/>
      <c r="X7" s="61"/>
      <c r="Y7" s="61"/>
      <c r="Z7" s="61"/>
      <c r="AA7" s="100"/>
      <c r="AB7" s="61"/>
      <c r="AC7" s="61"/>
      <c r="AD7" s="61"/>
      <c r="AE7" s="66"/>
      <c r="AF7" s="17"/>
      <c r="AG7" s="112"/>
      <c r="AH7" s="62"/>
      <c r="AI7" s="60" t="s">
        <v>171</v>
      </c>
      <c r="AJ7" s="61"/>
      <c r="AK7" s="61"/>
      <c r="AL7" s="61"/>
      <c r="AM7" s="61"/>
      <c r="AN7" s="61"/>
      <c r="AO7" s="61"/>
      <c r="AP7" s="61"/>
      <c r="AQ7" s="61"/>
      <c r="AR7" s="61"/>
      <c r="AS7" s="61"/>
      <c r="AT7" s="61"/>
      <c r="AU7" s="61"/>
      <c r="AV7" s="61"/>
      <c r="AW7" s="61"/>
      <c r="AX7" s="61"/>
      <c r="AY7" s="61"/>
      <c r="AZ7" s="61"/>
      <c r="BA7" s="61"/>
      <c r="BB7" s="151"/>
      <c r="BC7" s="151"/>
      <c r="BD7" s="151"/>
      <c r="BE7" s="151"/>
      <c r="BF7" s="151"/>
      <c r="BG7" s="152"/>
      <c r="BH7" s="151"/>
      <c r="BI7" s="151"/>
      <c r="BJ7" s="151"/>
      <c r="BK7" s="66"/>
      <c r="BL7" s="115"/>
      <c r="BM7" s="105"/>
      <c r="BN7" s="104"/>
      <c r="BO7" s="104"/>
      <c r="BV7" s="104"/>
      <c r="BW7" s="104"/>
      <c r="BX7" s="104"/>
      <c r="BY7" s="104"/>
      <c r="BZ7" s="104"/>
      <c r="CA7" s="104"/>
      <c r="CB7" s="104"/>
      <c r="CC7" s="104"/>
      <c r="CD7" s="104"/>
      <c r="CE7" s="104"/>
      <c r="CF7" s="104"/>
      <c r="CG7" s="104"/>
      <c r="CI7" s="104"/>
    </row>
    <row r="8" spans="1:148" ht="18" customHeight="1" x14ac:dyDescent="0.15">
      <c r="A8" s="19"/>
      <c r="B8" s="62"/>
      <c r="C8" s="565" t="s">
        <v>158</v>
      </c>
      <c r="D8" s="577"/>
      <c r="E8" s="577"/>
      <c r="F8" s="577"/>
      <c r="G8" s="577"/>
      <c r="H8" s="566"/>
      <c r="I8" s="591">
        <f>基本情報!D23</f>
        <v>0</v>
      </c>
      <c r="J8" s="592"/>
      <c r="K8" s="592"/>
      <c r="L8" s="592"/>
      <c r="M8" s="592"/>
      <c r="N8" s="592"/>
      <c r="O8" s="592"/>
      <c r="P8" s="592"/>
      <c r="Q8" s="592"/>
      <c r="R8" s="592"/>
      <c r="S8" s="592"/>
      <c r="T8" s="592"/>
      <c r="U8" s="592"/>
      <c r="V8" s="592"/>
      <c r="W8" s="592"/>
      <c r="X8" s="592"/>
      <c r="Y8" s="592"/>
      <c r="Z8" s="592"/>
      <c r="AA8" s="592"/>
      <c r="AB8" s="592"/>
      <c r="AC8" s="592"/>
      <c r="AD8" s="593"/>
      <c r="AE8" s="66"/>
      <c r="AF8" s="17"/>
      <c r="AG8" s="112"/>
      <c r="AH8" s="62"/>
      <c r="AI8" s="565" t="s">
        <v>158</v>
      </c>
      <c r="AJ8" s="577"/>
      <c r="AK8" s="577"/>
      <c r="AL8" s="577"/>
      <c r="AM8" s="577"/>
      <c r="AN8" s="566"/>
      <c r="AO8" s="578" t="str">
        <f>基本情報!J23</f>
        <v>環境エナジ―株式会社</v>
      </c>
      <c r="AP8" s="579"/>
      <c r="AQ8" s="579"/>
      <c r="AR8" s="579"/>
      <c r="AS8" s="579"/>
      <c r="AT8" s="579"/>
      <c r="AU8" s="579"/>
      <c r="AV8" s="579"/>
      <c r="AW8" s="579"/>
      <c r="AX8" s="579"/>
      <c r="AY8" s="579"/>
      <c r="AZ8" s="579"/>
      <c r="BA8" s="579"/>
      <c r="BB8" s="579"/>
      <c r="BC8" s="579"/>
      <c r="BD8" s="579"/>
      <c r="BE8" s="579"/>
      <c r="BF8" s="579"/>
      <c r="BG8" s="579"/>
      <c r="BH8" s="579"/>
      <c r="BI8" s="579"/>
      <c r="BJ8" s="580"/>
      <c r="BK8" s="66"/>
      <c r="BL8" s="115"/>
      <c r="BM8" s="104"/>
      <c r="BN8" s="104"/>
      <c r="BO8" s="104"/>
      <c r="BV8" s="104"/>
      <c r="BW8" s="104"/>
      <c r="BX8" s="104"/>
      <c r="BY8" s="104"/>
      <c r="BZ8" s="104"/>
      <c r="CA8" s="104"/>
      <c r="CB8" s="104"/>
      <c r="CC8" s="104"/>
      <c r="CD8" s="104"/>
      <c r="CE8" s="104"/>
      <c r="CF8" s="104"/>
      <c r="CG8" s="104"/>
      <c r="CI8" s="106"/>
    </row>
    <row r="9" spans="1:148" ht="30" customHeight="1" x14ac:dyDescent="0.15">
      <c r="A9" s="19"/>
      <c r="B9" s="62"/>
      <c r="C9" s="552" t="s">
        <v>162</v>
      </c>
      <c r="D9" s="553"/>
      <c r="E9" s="553"/>
      <c r="F9" s="553"/>
      <c r="G9" s="553"/>
      <c r="H9" s="554"/>
      <c r="I9" s="591">
        <f>基本情報!D37</f>
        <v>0</v>
      </c>
      <c r="J9" s="592"/>
      <c r="K9" s="592"/>
      <c r="L9" s="592"/>
      <c r="M9" s="592"/>
      <c r="N9" s="593"/>
      <c r="O9" s="581" t="s">
        <v>7</v>
      </c>
      <c r="P9" s="582"/>
      <c r="Q9" s="97"/>
      <c r="R9" s="98"/>
      <c r="S9" s="552" t="s">
        <v>159</v>
      </c>
      <c r="T9" s="553"/>
      <c r="U9" s="553"/>
      <c r="V9" s="554"/>
      <c r="W9" s="594">
        <f>基本情報!D28</f>
        <v>0</v>
      </c>
      <c r="X9" s="595"/>
      <c r="Y9" s="595"/>
      <c r="Z9" s="595"/>
      <c r="AA9" s="595"/>
      <c r="AB9" s="596"/>
      <c r="AC9" s="581" t="s">
        <v>8</v>
      </c>
      <c r="AD9" s="582"/>
      <c r="AE9" s="66"/>
      <c r="AF9" s="17"/>
      <c r="AG9" s="112"/>
      <c r="AH9" s="62"/>
      <c r="AI9" s="552" t="s">
        <v>162</v>
      </c>
      <c r="AJ9" s="553"/>
      <c r="AK9" s="553"/>
      <c r="AL9" s="553"/>
      <c r="AM9" s="553"/>
      <c r="AN9" s="554"/>
      <c r="AO9" s="578" t="str">
        <f>基本情報!J37</f>
        <v>診断　二郎</v>
      </c>
      <c r="AP9" s="579"/>
      <c r="AQ9" s="579"/>
      <c r="AR9" s="579"/>
      <c r="AS9" s="579"/>
      <c r="AT9" s="580"/>
      <c r="AU9" s="581" t="s">
        <v>7</v>
      </c>
      <c r="AV9" s="582"/>
      <c r="AW9" s="97"/>
      <c r="AX9" s="98"/>
      <c r="AY9" s="552" t="s">
        <v>159</v>
      </c>
      <c r="AZ9" s="553"/>
      <c r="BA9" s="553"/>
      <c r="BB9" s="554"/>
      <c r="BC9" s="583" t="str">
        <f>基本情報!J28</f>
        <v>診断　太郎</v>
      </c>
      <c r="BD9" s="584"/>
      <c r="BE9" s="584"/>
      <c r="BF9" s="584"/>
      <c r="BG9" s="584"/>
      <c r="BH9" s="585"/>
      <c r="BI9" s="581" t="s">
        <v>8</v>
      </c>
      <c r="BJ9" s="582"/>
      <c r="BK9" s="66"/>
      <c r="BL9" s="115"/>
      <c r="BM9" s="104"/>
      <c r="BN9" s="104"/>
      <c r="BO9" s="104"/>
      <c r="BV9" s="104"/>
      <c r="BW9" s="104"/>
      <c r="BX9" s="104"/>
      <c r="BY9" s="104"/>
      <c r="BZ9" s="104"/>
      <c r="CA9" s="104"/>
      <c r="CB9" s="104"/>
      <c r="CC9" s="104"/>
      <c r="CD9" s="104"/>
      <c r="CE9" s="104"/>
      <c r="CF9" s="104"/>
      <c r="CG9" s="104"/>
      <c r="CI9" s="104"/>
      <c r="CM9" s="42"/>
    </row>
    <row r="10" spans="1:148" ht="18" customHeight="1" x14ac:dyDescent="0.15">
      <c r="A10" s="19"/>
      <c r="B10" s="62"/>
      <c r="C10" s="476" t="s">
        <v>172</v>
      </c>
      <c r="D10" s="477"/>
      <c r="E10" s="477"/>
      <c r="F10" s="477"/>
      <c r="G10" s="477"/>
      <c r="H10" s="586"/>
      <c r="I10" s="466" t="s">
        <v>6</v>
      </c>
      <c r="J10" s="467"/>
      <c r="K10" s="467"/>
      <c r="L10" s="467"/>
      <c r="M10" s="467"/>
      <c r="N10" s="590"/>
      <c r="O10" s="488">
        <f>基本情報!D16</f>
        <v>0</v>
      </c>
      <c r="P10" s="489"/>
      <c r="Q10" s="489"/>
      <c r="R10" s="489"/>
      <c r="S10" s="489"/>
      <c r="T10" s="489"/>
      <c r="U10" s="489"/>
      <c r="V10" s="489"/>
      <c r="W10" s="489"/>
      <c r="X10" s="489"/>
      <c r="Y10" s="489"/>
      <c r="Z10" s="489"/>
      <c r="AA10" s="489"/>
      <c r="AB10" s="489"/>
      <c r="AC10" s="489"/>
      <c r="AD10" s="490"/>
      <c r="AE10" s="66"/>
      <c r="AF10" s="17"/>
      <c r="AG10" s="112"/>
      <c r="AH10" s="62"/>
      <c r="AI10" s="476" t="s">
        <v>172</v>
      </c>
      <c r="AJ10" s="477"/>
      <c r="AK10" s="477"/>
      <c r="AL10" s="477"/>
      <c r="AM10" s="477"/>
      <c r="AN10" s="586"/>
      <c r="AO10" s="466" t="s">
        <v>6</v>
      </c>
      <c r="AP10" s="467"/>
      <c r="AQ10" s="467"/>
      <c r="AR10" s="467"/>
      <c r="AS10" s="467"/>
      <c r="AT10" s="590"/>
      <c r="AU10" s="459" t="str">
        <f>基本情報!J16</f>
        <v>低炭素株式会社</v>
      </c>
      <c r="AV10" s="460"/>
      <c r="AW10" s="460"/>
      <c r="AX10" s="460"/>
      <c r="AY10" s="460"/>
      <c r="AZ10" s="460"/>
      <c r="BA10" s="460"/>
      <c r="BB10" s="460"/>
      <c r="BC10" s="460"/>
      <c r="BD10" s="460"/>
      <c r="BE10" s="460"/>
      <c r="BF10" s="460"/>
      <c r="BG10" s="460"/>
      <c r="BH10" s="460"/>
      <c r="BI10" s="460"/>
      <c r="BJ10" s="461"/>
      <c r="BK10" s="66"/>
      <c r="BL10" s="115"/>
      <c r="BM10" s="104"/>
      <c r="BN10" s="104"/>
      <c r="BO10" s="104"/>
      <c r="BV10" s="104"/>
      <c r="BW10" s="104"/>
      <c r="BX10" s="104"/>
      <c r="BY10" s="104"/>
      <c r="BZ10" s="104"/>
      <c r="CA10" s="104"/>
      <c r="CB10" s="104"/>
      <c r="CC10" s="104"/>
      <c r="CD10" s="104"/>
      <c r="CE10" s="104"/>
      <c r="CF10" s="104"/>
      <c r="CG10" s="104"/>
    </row>
    <row r="11" spans="1:148" ht="18" customHeight="1" x14ac:dyDescent="0.15">
      <c r="A11" s="19"/>
      <c r="B11" s="62"/>
      <c r="C11" s="587"/>
      <c r="D11" s="588"/>
      <c r="E11" s="588"/>
      <c r="F11" s="588"/>
      <c r="G11" s="588"/>
      <c r="H11" s="589"/>
      <c r="I11" s="466" t="s">
        <v>167</v>
      </c>
      <c r="J11" s="467"/>
      <c r="K11" s="467"/>
      <c r="L11" s="467"/>
      <c r="M11" s="467"/>
      <c r="N11" s="590"/>
      <c r="O11" s="599">
        <f>基本情報!D17</f>
        <v>0</v>
      </c>
      <c r="P11" s="600"/>
      <c r="Q11" s="600"/>
      <c r="R11" s="600"/>
      <c r="S11" s="600"/>
      <c r="T11" s="600"/>
      <c r="U11" s="600"/>
      <c r="V11" s="600"/>
      <c r="W11" s="600"/>
      <c r="X11" s="600"/>
      <c r="Y11" s="600"/>
      <c r="Z11" s="600"/>
      <c r="AA11" s="600"/>
      <c r="AB11" s="600"/>
      <c r="AC11" s="600"/>
      <c r="AD11" s="601"/>
      <c r="AE11" s="66"/>
      <c r="AF11" s="17"/>
      <c r="AG11" s="112"/>
      <c r="AH11" s="62"/>
      <c r="AI11" s="587"/>
      <c r="AJ11" s="588"/>
      <c r="AK11" s="588"/>
      <c r="AL11" s="588"/>
      <c r="AM11" s="588"/>
      <c r="AN11" s="589"/>
      <c r="AO11" s="466" t="s">
        <v>167</v>
      </c>
      <c r="AP11" s="467"/>
      <c r="AQ11" s="467"/>
      <c r="AR11" s="467"/>
      <c r="AS11" s="467"/>
      <c r="AT11" s="590"/>
      <c r="AU11" s="459" t="str">
        <f>基本情報!J17</f>
        <v>御殿場工場</v>
      </c>
      <c r="AV11" s="460"/>
      <c r="AW11" s="460"/>
      <c r="AX11" s="460"/>
      <c r="AY11" s="460"/>
      <c r="AZ11" s="460"/>
      <c r="BA11" s="460"/>
      <c r="BB11" s="460"/>
      <c r="BC11" s="460"/>
      <c r="BD11" s="460"/>
      <c r="BE11" s="460"/>
      <c r="BF11" s="460"/>
      <c r="BG11" s="460"/>
      <c r="BH11" s="460"/>
      <c r="BI11" s="460"/>
      <c r="BJ11" s="461"/>
      <c r="BK11" s="66"/>
      <c r="BL11" s="115"/>
      <c r="BM11" s="104"/>
      <c r="BN11" s="104"/>
      <c r="BO11" s="104"/>
      <c r="BV11" s="104"/>
      <c r="BW11" s="104"/>
      <c r="BX11" s="104"/>
      <c r="BY11" s="104"/>
      <c r="BZ11" s="104"/>
      <c r="CA11" s="104"/>
      <c r="CB11" s="104"/>
      <c r="CC11" s="104"/>
      <c r="CD11" s="104"/>
      <c r="CE11" s="104"/>
      <c r="CF11" s="104"/>
      <c r="CG11" s="104"/>
    </row>
    <row r="12" spans="1:148" ht="17.649999999999999" customHeight="1" x14ac:dyDescent="0.15">
      <c r="A12" s="19"/>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3"/>
      <c r="AC12" s="63"/>
      <c r="AD12" s="63"/>
      <c r="AE12" s="66"/>
      <c r="AF12" s="17"/>
      <c r="AG12" s="11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3"/>
      <c r="BI12" s="63"/>
      <c r="BJ12" s="63"/>
      <c r="BK12" s="66"/>
      <c r="BL12" s="115"/>
      <c r="BN12" s="50"/>
      <c r="BO12" s="50"/>
      <c r="BP12" s="50"/>
      <c r="BQ12" s="50"/>
      <c r="BR12" s="50"/>
      <c r="BV12" s="104"/>
      <c r="BW12" s="104"/>
      <c r="BX12" s="104"/>
      <c r="BY12" s="104"/>
      <c r="BZ12" s="104"/>
      <c r="CA12" s="104"/>
      <c r="CB12" s="104"/>
      <c r="CC12" s="104"/>
      <c r="CD12" s="104"/>
      <c r="CE12" s="104"/>
      <c r="CF12" s="104"/>
      <c r="CG12" s="104"/>
    </row>
    <row r="13" spans="1:148" s="107" customFormat="1" ht="17.25" customHeight="1" x14ac:dyDescent="0.15">
      <c r="A13" s="18"/>
      <c r="B13" s="67"/>
      <c r="C13" s="546" t="s">
        <v>64</v>
      </c>
      <c r="D13" s="547"/>
      <c r="E13" s="547"/>
      <c r="F13" s="547"/>
      <c r="G13" s="547"/>
      <c r="H13" s="548"/>
      <c r="I13" s="569" t="s">
        <v>60</v>
      </c>
      <c r="J13" s="570"/>
      <c r="K13" s="570"/>
      <c r="L13" s="570"/>
      <c r="M13" s="570"/>
      <c r="N13" s="570"/>
      <c r="O13" s="570"/>
      <c r="P13" s="571"/>
      <c r="Q13" s="96"/>
      <c r="R13" s="94"/>
      <c r="S13" s="559" t="s">
        <v>70</v>
      </c>
      <c r="T13" s="560"/>
      <c r="U13" s="560"/>
      <c r="V13" s="560"/>
      <c r="W13" s="560"/>
      <c r="X13" s="560"/>
      <c r="Y13" s="560"/>
      <c r="Z13" s="560"/>
      <c r="AA13" s="560"/>
      <c r="AB13" s="560"/>
      <c r="AC13" s="561"/>
      <c r="AD13" s="562"/>
      <c r="AE13" s="67"/>
      <c r="AF13" s="18"/>
      <c r="AG13" s="114"/>
      <c r="AH13" s="67"/>
      <c r="AI13" s="546" t="s">
        <v>64</v>
      </c>
      <c r="AJ13" s="547"/>
      <c r="AK13" s="547"/>
      <c r="AL13" s="547"/>
      <c r="AM13" s="547"/>
      <c r="AN13" s="548"/>
      <c r="AO13" s="569" t="s">
        <v>60</v>
      </c>
      <c r="AP13" s="570"/>
      <c r="AQ13" s="570"/>
      <c r="AR13" s="570"/>
      <c r="AS13" s="570"/>
      <c r="AT13" s="570"/>
      <c r="AU13" s="570"/>
      <c r="AV13" s="571"/>
      <c r="AW13" s="96"/>
      <c r="AX13" s="94"/>
      <c r="AY13" s="567" t="s">
        <v>70</v>
      </c>
      <c r="AZ13" s="602"/>
      <c r="BA13" s="602"/>
      <c r="BB13" s="602"/>
      <c r="BC13" s="602"/>
      <c r="BD13" s="602"/>
      <c r="BE13" s="602"/>
      <c r="BF13" s="602"/>
      <c r="BG13" s="602"/>
      <c r="BH13" s="602"/>
      <c r="BI13" s="603"/>
      <c r="BJ13" s="604"/>
      <c r="BK13" s="67"/>
      <c r="BL13" s="114"/>
      <c r="BM13" s="72"/>
      <c r="BN13" s="72"/>
      <c r="BO13" s="72"/>
      <c r="BP13" s="72"/>
      <c r="BQ13" s="72"/>
      <c r="BR13" s="72"/>
    </row>
    <row r="14" spans="1:148" s="107" customFormat="1" ht="30.75" customHeight="1" x14ac:dyDescent="0.15">
      <c r="A14" s="18"/>
      <c r="B14" s="67"/>
      <c r="C14" s="549"/>
      <c r="D14" s="550"/>
      <c r="E14" s="550"/>
      <c r="F14" s="550"/>
      <c r="G14" s="550"/>
      <c r="H14" s="551"/>
      <c r="I14" s="565" t="s">
        <v>57</v>
      </c>
      <c r="J14" s="566"/>
      <c r="K14" s="565" t="s">
        <v>0</v>
      </c>
      <c r="L14" s="566"/>
      <c r="M14" s="567" t="s">
        <v>59</v>
      </c>
      <c r="N14" s="568"/>
      <c r="O14" s="69"/>
      <c r="P14" s="70"/>
      <c r="Q14" s="142"/>
      <c r="R14" s="95"/>
      <c r="S14" s="557" t="s">
        <v>32</v>
      </c>
      <c r="T14" s="558"/>
      <c r="U14" s="557" t="s">
        <v>202</v>
      </c>
      <c r="V14" s="558"/>
      <c r="W14" s="563" t="s">
        <v>205</v>
      </c>
      <c r="X14" s="564"/>
      <c r="Y14" s="557" t="s">
        <v>203</v>
      </c>
      <c r="Z14" s="558"/>
      <c r="AA14" s="557" t="s">
        <v>33</v>
      </c>
      <c r="AB14" s="558"/>
      <c r="AC14" s="555" t="s">
        <v>71</v>
      </c>
      <c r="AD14" s="556"/>
      <c r="AE14" s="67"/>
      <c r="AF14" s="18"/>
      <c r="AG14" s="114"/>
      <c r="AH14" s="67"/>
      <c r="AI14" s="549"/>
      <c r="AJ14" s="550"/>
      <c r="AK14" s="550"/>
      <c r="AL14" s="550"/>
      <c r="AM14" s="550"/>
      <c r="AN14" s="551"/>
      <c r="AO14" s="565" t="s">
        <v>57</v>
      </c>
      <c r="AP14" s="566"/>
      <c r="AQ14" s="565" t="s">
        <v>0</v>
      </c>
      <c r="AR14" s="566"/>
      <c r="AS14" s="567" t="s">
        <v>59</v>
      </c>
      <c r="AT14" s="568"/>
      <c r="AU14" s="69"/>
      <c r="AV14" s="70"/>
      <c r="AW14" s="142"/>
      <c r="AX14" s="95"/>
      <c r="AY14" s="557" t="s">
        <v>32</v>
      </c>
      <c r="AZ14" s="558"/>
      <c r="BA14" s="557" t="s">
        <v>202</v>
      </c>
      <c r="BB14" s="558"/>
      <c r="BC14" s="563" t="s">
        <v>205</v>
      </c>
      <c r="BD14" s="564"/>
      <c r="BE14" s="557" t="s">
        <v>203</v>
      </c>
      <c r="BF14" s="558"/>
      <c r="BG14" s="557" t="s">
        <v>33</v>
      </c>
      <c r="BH14" s="558"/>
      <c r="BI14" s="555" t="s">
        <v>71</v>
      </c>
      <c r="BJ14" s="556"/>
      <c r="BK14" s="67"/>
      <c r="BL14" s="114"/>
      <c r="BM14" s="110"/>
      <c r="BN14" s="102"/>
      <c r="BO14" s="102"/>
      <c r="BP14" s="102"/>
      <c r="BQ14" s="102"/>
      <c r="BR14" s="102"/>
    </row>
    <row r="15" spans="1:148" s="107" customFormat="1" ht="16.149999999999999" customHeight="1" x14ac:dyDescent="0.15">
      <c r="A15" s="18"/>
      <c r="B15" s="67"/>
      <c r="C15" s="518" t="s">
        <v>105</v>
      </c>
      <c r="D15" s="519"/>
      <c r="E15" s="519"/>
      <c r="F15" s="519"/>
      <c r="G15" s="519"/>
      <c r="H15" s="520"/>
      <c r="I15" s="521" t="s">
        <v>65</v>
      </c>
      <c r="J15" s="522"/>
      <c r="K15" s="521" t="s">
        <v>65</v>
      </c>
      <c r="L15" s="522"/>
      <c r="M15" s="523" t="s">
        <v>65</v>
      </c>
      <c r="N15" s="524"/>
      <c r="O15" s="525">
        <f t="shared" ref="O15" si="0">SUM(O17:P63)</f>
        <v>0</v>
      </c>
      <c r="P15" s="526"/>
      <c r="Q15" s="525">
        <f t="shared" ref="Q15" si="1">SUM(Q17:R63)</f>
        <v>0</v>
      </c>
      <c r="R15" s="526"/>
      <c r="S15" s="525">
        <f>SUM(S17:T63)</f>
        <v>0</v>
      </c>
      <c r="T15" s="526"/>
      <c r="U15" s="525">
        <f t="shared" ref="U15" si="2">SUM(U17:V63)</f>
        <v>0</v>
      </c>
      <c r="V15" s="526"/>
      <c r="W15" s="525">
        <f t="shared" ref="W15" si="3">SUM(W17:X63)</f>
        <v>0</v>
      </c>
      <c r="X15" s="526"/>
      <c r="Y15" s="525">
        <f t="shared" ref="Y15" si="4">SUM(Y17:Z63)</f>
        <v>0</v>
      </c>
      <c r="Z15" s="526"/>
      <c r="AA15" s="525">
        <f t="shared" ref="AA15" si="5">SUM(AA17:AB63)</f>
        <v>0</v>
      </c>
      <c r="AB15" s="526"/>
      <c r="AC15" s="525">
        <f t="shared" ref="AC15" si="6">SUM(S15:AB15)</f>
        <v>0</v>
      </c>
      <c r="AD15" s="526"/>
      <c r="AE15" s="62"/>
      <c r="AF15" s="19"/>
      <c r="AG15" s="112"/>
      <c r="AH15" s="62"/>
      <c r="AI15" s="518" t="s">
        <v>105</v>
      </c>
      <c r="AJ15" s="519"/>
      <c r="AK15" s="519"/>
      <c r="AL15" s="519"/>
      <c r="AM15" s="519"/>
      <c r="AN15" s="520"/>
      <c r="AO15" s="527" t="s">
        <v>65</v>
      </c>
      <c r="AP15" s="528"/>
      <c r="AQ15" s="527" t="s">
        <v>65</v>
      </c>
      <c r="AR15" s="528"/>
      <c r="AS15" s="527" t="s">
        <v>65</v>
      </c>
      <c r="AT15" s="528"/>
      <c r="AU15" s="514">
        <f t="shared" ref="AU15" si="7">SUM(AU17:AV63)</f>
        <v>1.4999999999999996</v>
      </c>
      <c r="AV15" s="515"/>
      <c r="AW15" s="514">
        <f t="shared" ref="AW15" si="8">SUM(AW17:AX63)</f>
        <v>36</v>
      </c>
      <c r="AX15" s="515"/>
      <c r="AY15" s="514">
        <f>SUM(AY17:AZ63)</f>
        <v>0.16666666666666666</v>
      </c>
      <c r="AZ15" s="515"/>
      <c r="BA15" s="514">
        <f t="shared" ref="BA15" si="9">SUM(BA17:BB63)</f>
        <v>6.25E-2</v>
      </c>
      <c r="BB15" s="515"/>
      <c r="BC15" s="514">
        <f t="shared" ref="BC15" si="10">SUM(BC17:BD63)</f>
        <v>0</v>
      </c>
      <c r="BD15" s="515"/>
      <c r="BE15" s="514">
        <f t="shared" ref="BE15" si="11">SUM(BE17:BF63)</f>
        <v>1.1979166666666667</v>
      </c>
      <c r="BF15" s="515"/>
      <c r="BG15" s="514">
        <f t="shared" ref="BG15" si="12">SUM(BG17:BH63)</f>
        <v>8.3333333333333329E-2</v>
      </c>
      <c r="BH15" s="515"/>
      <c r="BI15" s="516">
        <f t="shared" ref="BI15" si="13">SUM(AY15:BH15)</f>
        <v>1.5104166666666667</v>
      </c>
      <c r="BJ15" s="517"/>
      <c r="BK15" s="67"/>
      <c r="BL15" s="114"/>
      <c r="BN15" s="102"/>
      <c r="BO15" s="102"/>
      <c r="BP15" s="102"/>
      <c r="BQ15" s="102"/>
      <c r="BR15" s="102"/>
    </row>
    <row r="16" spans="1:148" s="107" customFormat="1" ht="4.1500000000000004" customHeight="1" x14ac:dyDescent="0.15">
      <c r="A16" s="18"/>
      <c r="B16" s="67"/>
      <c r="C16" s="144"/>
      <c r="D16" s="145"/>
      <c r="E16" s="145"/>
      <c r="F16" s="145"/>
      <c r="G16" s="145"/>
      <c r="H16" s="146"/>
      <c r="I16" s="147"/>
      <c r="J16" s="148"/>
      <c r="K16" s="147"/>
      <c r="L16" s="148"/>
      <c r="M16" s="149"/>
      <c r="N16" s="150"/>
      <c r="O16" s="140"/>
      <c r="P16" s="141"/>
      <c r="Q16" s="140"/>
      <c r="R16" s="141"/>
      <c r="S16" s="544"/>
      <c r="T16" s="545"/>
      <c r="U16" s="140"/>
      <c r="V16" s="141"/>
      <c r="W16" s="140"/>
      <c r="X16" s="141"/>
      <c r="Y16" s="140"/>
      <c r="Z16" s="141"/>
      <c r="AA16" s="140"/>
      <c r="AB16" s="141"/>
      <c r="AC16" s="140"/>
      <c r="AD16" s="141"/>
      <c r="AE16" s="62"/>
      <c r="AF16" s="19"/>
      <c r="AG16" s="112"/>
      <c r="AH16" s="62"/>
      <c r="AI16" s="144"/>
      <c r="AJ16" s="145"/>
      <c r="AK16" s="145"/>
      <c r="AL16" s="145"/>
      <c r="AM16" s="145"/>
      <c r="AN16" s="146"/>
      <c r="AO16" s="153"/>
      <c r="AP16" s="154"/>
      <c r="AQ16" s="153"/>
      <c r="AR16" s="154"/>
      <c r="AS16" s="153"/>
      <c r="AT16" s="154"/>
      <c r="AU16" s="153"/>
      <c r="AV16" s="154"/>
      <c r="AW16" s="153"/>
      <c r="AX16" s="154"/>
      <c r="AY16" s="153"/>
      <c r="AZ16" s="154"/>
      <c r="BA16" s="153"/>
      <c r="BB16" s="154"/>
      <c r="BC16" s="153"/>
      <c r="BD16" s="154"/>
      <c r="BE16" s="153"/>
      <c r="BF16" s="154"/>
      <c r="BG16" s="153"/>
      <c r="BH16" s="154"/>
      <c r="BI16" s="140"/>
      <c r="BJ16" s="141"/>
      <c r="BK16" s="67"/>
      <c r="BL16" s="114"/>
      <c r="BM16" s="110"/>
      <c r="BN16" s="102"/>
      <c r="BO16" s="102"/>
      <c r="BP16" s="102"/>
      <c r="BQ16" s="102"/>
      <c r="BR16" s="102"/>
    </row>
    <row r="17" spans="1:109" ht="18" customHeight="1" x14ac:dyDescent="0.15">
      <c r="A17" s="19"/>
      <c r="B17" s="62"/>
      <c r="C17" s="539"/>
      <c r="D17" s="540"/>
      <c r="E17" s="540"/>
      <c r="F17" s="540"/>
      <c r="G17" s="540"/>
      <c r="H17" s="541"/>
      <c r="I17" s="542"/>
      <c r="J17" s="543"/>
      <c r="K17" s="542"/>
      <c r="L17" s="543"/>
      <c r="M17" s="542"/>
      <c r="N17" s="543"/>
      <c r="O17" s="537">
        <f t="shared" ref="O17:O63" si="14">VALUE(TEXT(K17-I17-M17,"h:mm"))</f>
        <v>0</v>
      </c>
      <c r="P17" s="538"/>
      <c r="Q17" s="533">
        <f>O17*24</f>
        <v>0</v>
      </c>
      <c r="R17" s="534"/>
      <c r="S17" s="542"/>
      <c r="T17" s="543"/>
      <c r="U17" s="542"/>
      <c r="V17" s="543"/>
      <c r="W17" s="529"/>
      <c r="X17" s="530"/>
      <c r="Y17" s="529"/>
      <c r="Z17" s="530"/>
      <c r="AA17" s="529"/>
      <c r="AB17" s="530"/>
      <c r="AC17" s="537">
        <f t="shared" ref="AC17:AC63" si="15">VALUE(TEXT(SUM(S17:AB17),"h:mm"))</f>
        <v>0</v>
      </c>
      <c r="AD17" s="538"/>
      <c r="AE17" s="62"/>
      <c r="AF17" s="19"/>
      <c r="AG17" s="112"/>
      <c r="AH17" s="62"/>
      <c r="AI17" s="609">
        <v>44378</v>
      </c>
      <c r="AJ17" s="610"/>
      <c r="AK17" s="610"/>
      <c r="AL17" s="610"/>
      <c r="AM17" s="610"/>
      <c r="AN17" s="611"/>
      <c r="AO17" s="605">
        <v>0.41666666666666669</v>
      </c>
      <c r="AP17" s="606"/>
      <c r="AQ17" s="605">
        <v>0.70833333333333337</v>
      </c>
      <c r="AR17" s="606"/>
      <c r="AS17" s="605">
        <v>4.1666666666666664E-2</v>
      </c>
      <c r="AT17" s="606"/>
      <c r="AU17" s="514">
        <f>AQ17-AO17-AS17</f>
        <v>0.25</v>
      </c>
      <c r="AV17" s="515"/>
      <c r="AW17" s="527">
        <f>AU17*24</f>
        <v>6</v>
      </c>
      <c r="AX17" s="528"/>
      <c r="AY17" s="605">
        <v>0.16666666666666666</v>
      </c>
      <c r="AZ17" s="606"/>
      <c r="BA17" s="605">
        <v>6.25E-2</v>
      </c>
      <c r="BB17" s="606"/>
      <c r="BC17" s="605"/>
      <c r="BD17" s="606"/>
      <c r="BE17" s="605">
        <v>3.125E-2</v>
      </c>
      <c r="BF17" s="606"/>
      <c r="BG17" s="605"/>
      <c r="BH17" s="606"/>
      <c r="BI17" s="619">
        <f>SUM(AY17:BH17)</f>
        <v>0.26041666666666663</v>
      </c>
      <c r="BJ17" s="620"/>
      <c r="BK17" s="62"/>
      <c r="BL17" s="112"/>
      <c r="BM17" s="10"/>
      <c r="BN17" s="104"/>
      <c r="BO17" s="104"/>
      <c r="BP17" s="104"/>
      <c r="BQ17" s="104"/>
      <c r="BR17" s="104"/>
      <c r="CG17" s="107"/>
      <c r="CH17" s="107"/>
      <c r="CI17" s="107"/>
      <c r="CJ17" s="107"/>
      <c r="CK17" s="107"/>
      <c r="CL17" s="107"/>
    </row>
    <row r="18" spans="1:109" ht="18" customHeight="1" x14ac:dyDescent="0.15">
      <c r="A18" s="19"/>
      <c r="B18" s="62"/>
      <c r="C18" s="539"/>
      <c r="D18" s="540"/>
      <c r="E18" s="540"/>
      <c r="F18" s="540"/>
      <c r="G18" s="540"/>
      <c r="H18" s="541"/>
      <c r="I18" s="529"/>
      <c r="J18" s="530"/>
      <c r="K18" s="529"/>
      <c r="L18" s="530"/>
      <c r="M18" s="535"/>
      <c r="N18" s="536"/>
      <c r="O18" s="537">
        <f t="shared" si="14"/>
        <v>0</v>
      </c>
      <c r="P18" s="538"/>
      <c r="Q18" s="533">
        <f>O18*24</f>
        <v>0</v>
      </c>
      <c r="R18" s="534"/>
      <c r="S18" s="529"/>
      <c r="T18" s="530"/>
      <c r="U18" s="529"/>
      <c r="V18" s="530"/>
      <c r="W18" s="529"/>
      <c r="X18" s="530"/>
      <c r="Y18" s="529"/>
      <c r="Z18" s="530"/>
      <c r="AA18" s="529"/>
      <c r="AB18" s="530"/>
      <c r="AC18" s="537">
        <f t="shared" si="15"/>
        <v>0</v>
      </c>
      <c r="AD18" s="538"/>
      <c r="AE18" s="62"/>
      <c r="AF18" s="19"/>
      <c r="AG18" s="112"/>
      <c r="AH18" s="62"/>
      <c r="AI18" s="609">
        <v>44398</v>
      </c>
      <c r="AJ18" s="610"/>
      <c r="AK18" s="610"/>
      <c r="AL18" s="610"/>
      <c r="AM18" s="610"/>
      <c r="AN18" s="611"/>
      <c r="AO18" s="605">
        <v>0.375</v>
      </c>
      <c r="AP18" s="606"/>
      <c r="AQ18" s="605">
        <v>0.79166666666666663</v>
      </c>
      <c r="AR18" s="606"/>
      <c r="AS18" s="605">
        <v>0.20833333333333334</v>
      </c>
      <c r="AT18" s="606"/>
      <c r="AU18" s="514">
        <f>AQ18-AO18-AS18</f>
        <v>0.20833333333333329</v>
      </c>
      <c r="AV18" s="515"/>
      <c r="AW18" s="527">
        <f>AU18*24</f>
        <v>4.9999999999999991</v>
      </c>
      <c r="AX18" s="528"/>
      <c r="AY18" s="605"/>
      <c r="AZ18" s="606"/>
      <c r="BA18" s="605"/>
      <c r="BB18" s="606"/>
      <c r="BC18" s="605"/>
      <c r="BD18" s="606"/>
      <c r="BE18" s="605">
        <v>0.20833333333333334</v>
      </c>
      <c r="BF18" s="606"/>
      <c r="BG18" s="605"/>
      <c r="BH18" s="606"/>
      <c r="BI18" s="612">
        <f t="shared" ref="BI18:BI63" si="16">SUM(AY18:BH18)</f>
        <v>0.20833333333333334</v>
      </c>
      <c r="BJ18" s="613"/>
      <c r="BK18" s="62"/>
      <c r="BL18" s="112"/>
      <c r="BN18" s="104"/>
      <c r="BO18" s="104"/>
      <c r="BP18" s="104"/>
      <c r="BQ18" s="104"/>
      <c r="BR18" s="104"/>
      <c r="CG18" s="107"/>
      <c r="CH18" s="107"/>
      <c r="CI18" s="107"/>
      <c r="CJ18" s="107"/>
      <c r="CK18" s="107"/>
      <c r="CL18" s="107"/>
    </row>
    <row r="19" spans="1:109" ht="18" customHeight="1" x14ac:dyDescent="0.15">
      <c r="A19" s="19"/>
      <c r="B19" s="62"/>
      <c r="C19" s="539"/>
      <c r="D19" s="540"/>
      <c r="E19" s="540"/>
      <c r="F19" s="540"/>
      <c r="G19" s="540"/>
      <c r="H19" s="541"/>
      <c r="I19" s="529"/>
      <c r="J19" s="530"/>
      <c r="K19" s="529"/>
      <c r="L19" s="530"/>
      <c r="M19" s="535"/>
      <c r="N19" s="536"/>
      <c r="O19" s="537">
        <f t="shared" si="14"/>
        <v>0</v>
      </c>
      <c r="P19" s="538"/>
      <c r="Q19" s="533">
        <f t="shared" ref="Q19:Q63" si="17">O19*24</f>
        <v>0</v>
      </c>
      <c r="R19" s="534"/>
      <c r="S19" s="529"/>
      <c r="T19" s="530"/>
      <c r="U19" s="529"/>
      <c r="V19" s="530"/>
      <c r="W19" s="529"/>
      <c r="X19" s="530"/>
      <c r="Y19" s="529"/>
      <c r="Z19" s="530"/>
      <c r="AA19" s="529"/>
      <c r="AB19" s="530"/>
      <c r="AC19" s="537">
        <f t="shared" si="15"/>
        <v>0</v>
      </c>
      <c r="AD19" s="538"/>
      <c r="AE19" s="62"/>
      <c r="AF19" s="19"/>
      <c r="AG19" s="112"/>
      <c r="AH19" s="62"/>
      <c r="AI19" s="609">
        <v>44399</v>
      </c>
      <c r="AJ19" s="610"/>
      <c r="AK19" s="610"/>
      <c r="AL19" s="610"/>
      <c r="AM19" s="610"/>
      <c r="AN19" s="611"/>
      <c r="AO19" s="605">
        <v>0.375</v>
      </c>
      <c r="AP19" s="606"/>
      <c r="AQ19" s="605">
        <v>0.79166666666666663</v>
      </c>
      <c r="AR19" s="606"/>
      <c r="AS19" s="605">
        <v>0.25</v>
      </c>
      <c r="AT19" s="606"/>
      <c r="AU19" s="514">
        <f t="shared" ref="AU19:AU63" si="18">AQ19-AO19-AS19</f>
        <v>0.16666666666666663</v>
      </c>
      <c r="AV19" s="515"/>
      <c r="AW19" s="527">
        <f t="shared" ref="AW19:AW63" si="19">AU19*24</f>
        <v>3.9999999999999991</v>
      </c>
      <c r="AX19" s="528"/>
      <c r="AY19" s="605"/>
      <c r="AZ19" s="606"/>
      <c r="BA19" s="605"/>
      <c r="BB19" s="606"/>
      <c r="BC19" s="605"/>
      <c r="BD19" s="606"/>
      <c r="BE19" s="605">
        <v>0.16666666666666666</v>
      </c>
      <c r="BF19" s="606"/>
      <c r="BG19" s="605"/>
      <c r="BH19" s="606"/>
      <c r="BI19" s="612">
        <f t="shared" si="16"/>
        <v>0.16666666666666666</v>
      </c>
      <c r="BJ19" s="613"/>
      <c r="BK19" s="62"/>
      <c r="BL19" s="112"/>
      <c r="BN19" s="104"/>
      <c r="BO19" s="104"/>
      <c r="BP19" s="104"/>
      <c r="BQ19" s="104"/>
      <c r="BR19" s="104"/>
      <c r="CG19" s="107"/>
      <c r="CH19" s="107"/>
      <c r="CI19" s="107"/>
      <c r="CJ19" s="107"/>
      <c r="CK19" s="107"/>
      <c r="CL19" s="107"/>
    </row>
    <row r="20" spans="1:109" ht="18" customHeight="1" x14ac:dyDescent="0.15">
      <c r="A20" s="19"/>
      <c r="B20" s="62"/>
      <c r="C20" s="539"/>
      <c r="D20" s="540"/>
      <c r="E20" s="540"/>
      <c r="F20" s="540"/>
      <c r="G20" s="540"/>
      <c r="H20" s="541"/>
      <c r="I20" s="529"/>
      <c r="J20" s="530"/>
      <c r="K20" s="529"/>
      <c r="L20" s="530"/>
      <c r="M20" s="535"/>
      <c r="N20" s="536"/>
      <c r="O20" s="537">
        <f t="shared" si="14"/>
        <v>0</v>
      </c>
      <c r="P20" s="538"/>
      <c r="Q20" s="533">
        <f t="shared" si="17"/>
        <v>0</v>
      </c>
      <c r="R20" s="534"/>
      <c r="S20" s="529"/>
      <c r="T20" s="530"/>
      <c r="U20" s="529"/>
      <c r="V20" s="530"/>
      <c r="W20" s="529"/>
      <c r="X20" s="530"/>
      <c r="Y20" s="529"/>
      <c r="Z20" s="530"/>
      <c r="AA20" s="529"/>
      <c r="AB20" s="530"/>
      <c r="AC20" s="537">
        <f t="shared" si="15"/>
        <v>0</v>
      </c>
      <c r="AD20" s="538"/>
      <c r="AE20" s="62"/>
      <c r="AF20" s="19"/>
      <c r="AG20" s="112"/>
      <c r="AH20" s="62"/>
      <c r="AI20" s="609">
        <v>44400</v>
      </c>
      <c r="AJ20" s="610"/>
      <c r="AK20" s="610"/>
      <c r="AL20" s="610"/>
      <c r="AM20" s="610"/>
      <c r="AN20" s="611"/>
      <c r="AO20" s="605">
        <v>0.375</v>
      </c>
      <c r="AP20" s="606"/>
      <c r="AQ20" s="605">
        <v>0.79166666666666663</v>
      </c>
      <c r="AR20" s="606"/>
      <c r="AS20" s="605">
        <v>0.17708333333333334</v>
      </c>
      <c r="AT20" s="606"/>
      <c r="AU20" s="514">
        <f t="shared" si="18"/>
        <v>0.23958333333333329</v>
      </c>
      <c r="AV20" s="515"/>
      <c r="AW20" s="527">
        <f t="shared" si="19"/>
        <v>5.7499999999999991</v>
      </c>
      <c r="AX20" s="528"/>
      <c r="AY20" s="605"/>
      <c r="AZ20" s="606"/>
      <c r="BA20" s="605"/>
      <c r="BB20" s="606"/>
      <c r="BC20" s="605"/>
      <c r="BD20" s="606"/>
      <c r="BE20" s="605">
        <v>0.23958333333333334</v>
      </c>
      <c r="BF20" s="606"/>
      <c r="BG20" s="605"/>
      <c r="BH20" s="606"/>
      <c r="BI20" s="612">
        <f t="shared" si="16"/>
        <v>0.23958333333333334</v>
      </c>
      <c r="BJ20" s="613"/>
      <c r="BK20" s="62"/>
      <c r="BL20" s="112"/>
      <c r="BP20" s="104"/>
      <c r="BQ20" s="104"/>
      <c r="BR20" s="104"/>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row>
    <row r="21" spans="1:109" ht="18" customHeight="1" x14ac:dyDescent="0.15">
      <c r="A21" s="19"/>
      <c r="B21" s="62"/>
      <c r="C21" s="539"/>
      <c r="D21" s="540"/>
      <c r="E21" s="540"/>
      <c r="F21" s="540"/>
      <c r="G21" s="540"/>
      <c r="H21" s="541"/>
      <c r="I21" s="529"/>
      <c r="J21" s="530"/>
      <c r="K21" s="529"/>
      <c r="L21" s="530"/>
      <c r="M21" s="535"/>
      <c r="N21" s="536"/>
      <c r="O21" s="537">
        <f t="shared" si="14"/>
        <v>0</v>
      </c>
      <c r="P21" s="538"/>
      <c r="Q21" s="533">
        <f t="shared" si="17"/>
        <v>0</v>
      </c>
      <c r="R21" s="534"/>
      <c r="S21" s="529"/>
      <c r="T21" s="530"/>
      <c r="U21" s="529"/>
      <c r="V21" s="530"/>
      <c r="W21" s="529"/>
      <c r="X21" s="530"/>
      <c r="Y21" s="529"/>
      <c r="Z21" s="530"/>
      <c r="AA21" s="529"/>
      <c r="AB21" s="530"/>
      <c r="AC21" s="537">
        <f t="shared" si="15"/>
        <v>0</v>
      </c>
      <c r="AD21" s="538"/>
      <c r="AE21" s="62"/>
      <c r="AF21" s="19"/>
      <c r="AG21" s="112"/>
      <c r="AH21" s="62"/>
      <c r="AI21" s="609">
        <v>44404</v>
      </c>
      <c r="AJ21" s="610"/>
      <c r="AK21" s="610"/>
      <c r="AL21" s="610"/>
      <c r="AM21" s="610"/>
      <c r="AN21" s="611"/>
      <c r="AO21" s="605">
        <v>0.375</v>
      </c>
      <c r="AP21" s="606"/>
      <c r="AQ21" s="605">
        <v>0.79166666666666663</v>
      </c>
      <c r="AR21" s="606"/>
      <c r="AS21" s="605">
        <v>0.22916666666666666</v>
      </c>
      <c r="AT21" s="606"/>
      <c r="AU21" s="514">
        <f t="shared" si="18"/>
        <v>0.18749999999999997</v>
      </c>
      <c r="AV21" s="515"/>
      <c r="AW21" s="527">
        <f t="shared" si="19"/>
        <v>4.4999999999999991</v>
      </c>
      <c r="AX21" s="528"/>
      <c r="AY21" s="605"/>
      <c r="AZ21" s="606"/>
      <c r="BA21" s="605"/>
      <c r="BB21" s="606"/>
      <c r="BC21" s="605"/>
      <c r="BD21" s="606"/>
      <c r="BE21" s="605">
        <v>0.1875</v>
      </c>
      <c r="BF21" s="606"/>
      <c r="BG21" s="605"/>
      <c r="BH21" s="606"/>
      <c r="BI21" s="612">
        <f t="shared" si="16"/>
        <v>0.1875</v>
      </c>
      <c r="BJ21" s="613"/>
      <c r="BK21" s="62"/>
      <c r="BL21" s="112"/>
      <c r="BP21" s="104"/>
      <c r="BQ21" s="104"/>
      <c r="BR21" s="104"/>
      <c r="CG21" s="107"/>
      <c r="CH21" s="107"/>
      <c r="CI21" s="107"/>
      <c r="CJ21" s="107"/>
      <c r="CK21" s="107"/>
      <c r="CL21" s="107"/>
    </row>
    <row r="22" spans="1:109" ht="18" customHeight="1" x14ac:dyDescent="0.15">
      <c r="A22" s="19"/>
      <c r="B22" s="62"/>
      <c r="C22" s="539"/>
      <c r="D22" s="540"/>
      <c r="E22" s="540"/>
      <c r="F22" s="540"/>
      <c r="G22" s="540"/>
      <c r="H22" s="541"/>
      <c r="I22" s="529"/>
      <c r="J22" s="530"/>
      <c r="K22" s="529"/>
      <c r="L22" s="530"/>
      <c r="M22" s="535"/>
      <c r="N22" s="536"/>
      <c r="O22" s="537">
        <f t="shared" si="14"/>
        <v>0</v>
      </c>
      <c r="P22" s="538"/>
      <c r="Q22" s="533">
        <f t="shared" si="17"/>
        <v>0</v>
      </c>
      <c r="R22" s="534"/>
      <c r="S22" s="529"/>
      <c r="T22" s="530"/>
      <c r="U22" s="529"/>
      <c r="V22" s="530"/>
      <c r="W22" s="529"/>
      <c r="X22" s="530"/>
      <c r="Y22" s="529"/>
      <c r="Z22" s="530"/>
      <c r="AA22" s="529"/>
      <c r="AB22" s="530"/>
      <c r="AC22" s="537">
        <f t="shared" si="15"/>
        <v>0</v>
      </c>
      <c r="AD22" s="538"/>
      <c r="AE22" s="62"/>
      <c r="AF22" s="19"/>
      <c r="AG22" s="112"/>
      <c r="AH22" s="62"/>
      <c r="AI22" s="609">
        <v>44405</v>
      </c>
      <c r="AJ22" s="610"/>
      <c r="AK22" s="610"/>
      <c r="AL22" s="610"/>
      <c r="AM22" s="610"/>
      <c r="AN22" s="611"/>
      <c r="AO22" s="605">
        <v>0.375</v>
      </c>
      <c r="AP22" s="606"/>
      <c r="AQ22" s="605">
        <v>0.79166666666666663</v>
      </c>
      <c r="AR22" s="606"/>
      <c r="AS22" s="605">
        <v>0.25</v>
      </c>
      <c r="AT22" s="606"/>
      <c r="AU22" s="514">
        <f t="shared" si="18"/>
        <v>0.16666666666666663</v>
      </c>
      <c r="AV22" s="515"/>
      <c r="AW22" s="527">
        <f t="shared" si="19"/>
        <v>3.9999999999999991</v>
      </c>
      <c r="AX22" s="528"/>
      <c r="AY22" s="605"/>
      <c r="AZ22" s="606"/>
      <c r="BA22" s="605"/>
      <c r="BB22" s="606"/>
      <c r="BC22" s="605"/>
      <c r="BD22" s="606"/>
      <c r="BE22" s="605">
        <v>0.16666666666666666</v>
      </c>
      <c r="BF22" s="606"/>
      <c r="BG22" s="605"/>
      <c r="BH22" s="606"/>
      <c r="BI22" s="612">
        <f t="shared" si="16"/>
        <v>0.16666666666666666</v>
      </c>
      <c r="BJ22" s="613"/>
      <c r="BK22" s="62"/>
      <c r="BL22" s="112"/>
      <c r="BP22" s="104"/>
      <c r="BQ22" s="104"/>
      <c r="BR22" s="104"/>
      <c r="CG22" s="107"/>
      <c r="CH22" s="107"/>
      <c r="CI22" s="107"/>
      <c r="CJ22" s="107"/>
      <c r="CK22" s="107"/>
      <c r="CL22" s="107"/>
    </row>
    <row r="23" spans="1:109" ht="18" customHeight="1" x14ac:dyDescent="0.15">
      <c r="A23" s="19"/>
      <c r="B23" s="62"/>
      <c r="C23" s="539"/>
      <c r="D23" s="540"/>
      <c r="E23" s="540"/>
      <c r="F23" s="540"/>
      <c r="G23" s="540"/>
      <c r="H23" s="541"/>
      <c r="I23" s="529"/>
      <c r="J23" s="530"/>
      <c r="K23" s="529"/>
      <c r="L23" s="530"/>
      <c r="M23" s="535"/>
      <c r="N23" s="536"/>
      <c r="O23" s="537">
        <f t="shared" si="14"/>
        <v>0</v>
      </c>
      <c r="P23" s="538"/>
      <c r="Q23" s="533">
        <f t="shared" si="17"/>
        <v>0</v>
      </c>
      <c r="R23" s="534"/>
      <c r="S23" s="529"/>
      <c r="T23" s="530"/>
      <c r="U23" s="529"/>
      <c r="V23" s="530"/>
      <c r="W23" s="529"/>
      <c r="X23" s="530"/>
      <c r="Y23" s="529"/>
      <c r="Z23" s="530"/>
      <c r="AA23" s="529"/>
      <c r="AB23" s="530"/>
      <c r="AC23" s="537">
        <f t="shared" si="15"/>
        <v>0</v>
      </c>
      <c r="AD23" s="538"/>
      <c r="AE23" s="62"/>
      <c r="AF23" s="19"/>
      <c r="AG23" s="112"/>
      <c r="AH23" s="62"/>
      <c r="AI23" s="609">
        <v>44427</v>
      </c>
      <c r="AJ23" s="610"/>
      <c r="AK23" s="610"/>
      <c r="AL23" s="610"/>
      <c r="AM23" s="610"/>
      <c r="AN23" s="611"/>
      <c r="AO23" s="605">
        <v>0.375</v>
      </c>
      <c r="AP23" s="606"/>
      <c r="AQ23" s="605">
        <v>0.70833333333333337</v>
      </c>
      <c r="AR23" s="606"/>
      <c r="AS23" s="605">
        <v>0.26041666666666669</v>
      </c>
      <c r="AT23" s="606"/>
      <c r="AU23" s="514">
        <f t="shared" si="18"/>
        <v>7.2916666666666685E-2</v>
      </c>
      <c r="AV23" s="515"/>
      <c r="AW23" s="527">
        <f t="shared" si="19"/>
        <v>1.7500000000000004</v>
      </c>
      <c r="AX23" s="528"/>
      <c r="AY23" s="605"/>
      <c r="AZ23" s="606"/>
      <c r="BA23" s="605"/>
      <c r="BB23" s="606"/>
      <c r="BC23" s="605"/>
      <c r="BD23" s="606"/>
      <c r="BE23" s="605">
        <v>7.2916666666666671E-2</v>
      </c>
      <c r="BF23" s="606"/>
      <c r="BG23" s="605"/>
      <c r="BH23" s="606"/>
      <c r="BI23" s="612">
        <f t="shared" si="16"/>
        <v>7.2916666666666671E-2</v>
      </c>
      <c r="BJ23" s="613"/>
      <c r="BK23" s="62"/>
      <c r="BL23" s="112"/>
      <c r="BP23" s="107"/>
      <c r="BQ23" s="107"/>
      <c r="BR23" s="107"/>
      <c r="CG23" s="107"/>
      <c r="CH23" s="107"/>
      <c r="CI23" s="107"/>
      <c r="CJ23" s="107"/>
      <c r="CK23" s="107"/>
      <c r="CL23" s="107"/>
    </row>
    <row r="24" spans="1:109" ht="18" customHeight="1" x14ac:dyDescent="0.15">
      <c r="A24" s="19"/>
      <c r="B24" s="62"/>
      <c r="C24" s="539"/>
      <c r="D24" s="540"/>
      <c r="E24" s="540"/>
      <c r="F24" s="540"/>
      <c r="G24" s="540"/>
      <c r="H24" s="541"/>
      <c r="I24" s="529"/>
      <c r="J24" s="530"/>
      <c r="K24" s="529"/>
      <c r="L24" s="530"/>
      <c r="M24" s="535"/>
      <c r="N24" s="536"/>
      <c r="O24" s="537">
        <f t="shared" si="14"/>
        <v>0</v>
      </c>
      <c r="P24" s="538"/>
      <c r="Q24" s="533">
        <f t="shared" si="17"/>
        <v>0</v>
      </c>
      <c r="R24" s="534"/>
      <c r="S24" s="529"/>
      <c r="T24" s="530"/>
      <c r="U24" s="529"/>
      <c r="V24" s="530"/>
      <c r="W24" s="529"/>
      <c r="X24" s="530"/>
      <c r="Y24" s="529"/>
      <c r="Z24" s="530"/>
      <c r="AA24" s="529"/>
      <c r="AB24" s="530"/>
      <c r="AC24" s="537">
        <f t="shared" si="15"/>
        <v>0</v>
      </c>
      <c r="AD24" s="538"/>
      <c r="AE24" s="62"/>
      <c r="AF24" s="19"/>
      <c r="AG24" s="112"/>
      <c r="AH24" s="62"/>
      <c r="AI24" s="609">
        <v>44428</v>
      </c>
      <c r="AJ24" s="610"/>
      <c r="AK24" s="610"/>
      <c r="AL24" s="610"/>
      <c r="AM24" s="610"/>
      <c r="AN24" s="611"/>
      <c r="AO24" s="605">
        <v>0.41666666666666669</v>
      </c>
      <c r="AP24" s="606"/>
      <c r="AQ24" s="605">
        <v>0.5</v>
      </c>
      <c r="AR24" s="606"/>
      <c r="AS24" s="605">
        <v>0</v>
      </c>
      <c r="AT24" s="606"/>
      <c r="AU24" s="514">
        <f t="shared" si="18"/>
        <v>8.3333333333333315E-2</v>
      </c>
      <c r="AV24" s="515"/>
      <c r="AW24" s="527">
        <f t="shared" si="19"/>
        <v>1.9999999999999996</v>
      </c>
      <c r="AX24" s="528"/>
      <c r="AY24" s="605"/>
      <c r="AZ24" s="606"/>
      <c r="BA24" s="605"/>
      <c r="BB24" s="606"/>
      <c r="BC24" s="605"/>
      <c r="BD24" s="606"/>
      <c r="BE24" s="605"/>
      <c r="BF24" s="606"/>
      <c r="BG24" s="605">
        <v>8.3333333333333329E-2</v>
      </c>
      <c r="BH24" s="606"/>
      <c r="BI24" s="612">
        <f t="shared" si="16"/>
        <v>8.3333333333333329E-2</v>
      </c>
      <c r="BJ24" s="613"/>
      <c r="BK24" s="62"/>
      <c r="BL24" s="112"/>
      <c r="BP24" s="107"/>
      <c r="BQ24" s="107"/>
      <c r="BR24" s="107"/>
      <c r="CG24" s="107"/>
      <c r="CH24" s="107"/>
      <c r="CI24" s="107"/>
      <c r="CJ24" s="107"/>
      <c r="CK24" s="107"/>
      <c r="CL24" s="107"/>
    </row>
    <row r="25" spans="1:109" ht="18" customHeight="1" x14ac:dyDescent="0.15">
      <c r="A25" s="19"/>
      <c r="B25" s="62"/>
      <c r="C25" s="539"/>
      <c r="D25" s="540"/>
      <c r="E25" s="540"/>
      <c r="F25" s="540"/>
      <c r="G25" s="540"/>
      <c r="H25" s="541"/>
      <c r="I25" s="529"/>
      <c r="J25" s="530"/>
      <c r="K25" s="529"/>
      <c r="L25" s="530"/>
      <c r="M25" s="535"/>
      <c r="N25" s="536"/>
      <c r="O25" s="537">
        <f t="shared" si="14"/>
        <v>0</v>
      </c>
      <c r="P25" s="538"/>
      <c r="Q25" s="533">
        <f t="shared" si="17"/>
        <v>0</v>
      </c>
      <c r="R25" s="534"/>
      <c r="S25" s="529"/>
      <c r="T25" s="530"/>
      <c r="U25" s="529"/>
      <c r="V25" s="530"/>
      <c r="W25" s="529"/>
      <c r="X25" s="530"/>
      <c r="Y25" s="529"/>
      <c r="Z25" s="530"/>
      <c r="AA25" s="529"/>
      <c r="AB25" s="530"/>
      <c r="AC25" s="537">
        <f t="shared" si="15"/>
        <v>0</v>
      </c>
      <c r="AD25" s="538"/>
      <c r="AE25" s="62"/>
      <c r="AF25" s="19"/>
      <c r="AG25" s="112"/>
      <c r="AH25" s="62"/>
      <c r="AI25" s="609">
        <v>44432</v>
      </c>
      <c r="AJ25" s="610"/>
      <c r="AK25" s="610"/>
      <c r="AL25" s="610"/>
      <c r="AM25" s="610"/>
      <c r="AN25" s="611"/>
      <c r="AO25" s="605">
        <v>0.41666666666666669</v>
      </c>
      <c r="AP25" s="606"/>
      <c r="AQ25" s="605">
        <v>0.66666666666666663</v>
      </c>
      <c r="AR25" s="606"/>
      <c r="AS25" s="605">
        <v>0.125</v>
      </c>
      <c r="AT25" s="606"/>
      <c r="AU25" s="514">
        <f t="shared" si="18"/>
        <v>0.12499999999999994</v>
      </c>
      <c r="AV25" s="515"/>
      <c r="AW25" s="527">
        <f t="shared" si="19"/>
        <v>2.9999999999999987</v>
      </c>
      <c r="AX25" s="528"/>
      <c r="AY25" s="605"/>
      <c r="AZ25" s="606"/>
      <c r="BA25" s="605"/>
      <c r="BB25" s="606"/>
      <c r="BC25" s="605"/>
      <c r="BD25" s="606"/>
      <c r="BE25" s="605">
        <v>0.125</v>
      </c>
      <c r="BF25" s="606"/>
      <c r="BG25" s="605"/>
      <c r="BH25" s="606"/>
      <c r="BI25" s="612">
        <f t="shared" si="16"/>
        <v>0.125</v>
      </c>
      <c r="BJ25" s="613"/>
      <c r="BK25" s="62"/>
      <c r="BL25" s="112"/>
      <c r="CG25" s="107"/>
      <c r="CH25" s="107"/>
      <c r="CI25" s="107"/>
      <c r="CJ25" s="107"/>
      <c r="CK25" s="107"/>
      <c r="CL25" s="107"/>
    </row>
    <row r="26" spans="1:109" ht="18" customHeight="1" x14ac:dyDescent="0.15">
      <c r="A26" s="19"/>
      <c r="B26" s="62"/>
      <c r="C26" s="539"/>
      <c r="D26" s="540"/>
      <c r="E26" s="540"/>
      <c r="F26" s="540"/>
      <c r="G26" s="540"/>
      <c r="H26" s="541"/>
      <c r="I26" s="529"/>
      <c r="J26" s="530"/>
      <c r="K26" s="529"/>
      <c r="L26" s="530"/>
      <c r="M26" s="535"/>
      <c r="N26" s="536"/>
      <c r="O26" s="537">
        <f t="shared" si="14"/>
        <v>0</v>
      </c>
      <c r="P26" s="538"/>
      <c r="Q26" s="533">
        <f t="shared" si="17"/>
        <v>0</v>
      </c>
      <c r="R26" s="534"/>
      <c r="S26" s="529"/>
      <c r="T26" s="530"/>
      <c r="U26" s="529"/>
      <c r="V26" s="530"/>
      <c r="W26" s="529"/>
      <c r="X26" s="530"/>
      <c r="Y26" s="529"/>
      <c r="Z26" s="530"/>
      <c r="AA26" s="529"/>
      <c r="AB26" s="530"/>
      <c r="AC26" s="537">
        <f t="shared" si="15"/>
        <v>0</v>
      </c>
      <c r="AD26" s="538"/>
      <c r="AE26" s="62"/>
      <c r="AF26" s="19"/>
      <c r="AG26" s="112"/>
      <c r="AH26" s="62"/>
      <c r="AI26" s="614"/>
      <c r="AJ26" s="615"/>
      <c r="AK26" s="615"/>
      <c r="AL26" s="615"/>
      <c r="AM26" s="615"/>
      <c r="AN26" s="616"/>
      <c r="AO26" s="607"/>
      <c r="AP26" s="608"/>
      <c r="AQ26" s="607"/>
      <c r="AR26" s="608"/>
      <c r="AS26" s="607"/>
      <c r="AT26" s="608"/>
      <c r="AU26" s="514">
        <f t="shared" si="18"/>
        <v>0</v>
      </c>
      <c r="AV26" s="515"/>
      <c r="AW26" s="527">
        <f t="shared" si="19"/>
        <v>0</v>
      </c>
      <c r="AX26" s="528"/>
      <c r="AY26" s="607"/>
      <c r="AZ26" s="608"/>
      <c r="BA26" s="607"/>
      <c r="BB26" s="608"/>
      <c r="BC26" s="607"/>
      <c r="BD26" s="608"/>
      <c r="BE26" s="607"/>
      <c r="BF26" s="608"/>
      <c r="BG26" s="607"/>
      <c r="BH26" s="608"/>
      <c r="BI26" s="612">
        <f t="shared" si="16"/>
        <v>0</v>
      </c>
      <c r="BJ26" s="613"/>
      <c r="BK26" s="62"/>
      <c r="BL26" s="112"/>
      <c r="CG26" s="107"/>
      <c r="CH26" s="107"/>
      <c r="CI26" s="107"/>
      <c r="CJ26" s="107"/>
      <c r="CK26" s="107"/>
      <c r="CL26" s="107"/>
    </row>
    <row r="27" spans="1:109" ht="18" customHeight="1" x14ac:dyDescent="0.15">
      <c r="A27" s="19"/>
      <c r="B27" s="62"/>
      <c r="C27" s="539"/>
      <c r="D27" s="540"/>
      <c r="E27" s="540"/>
      <c r="F27" s="540"/>
      <c r="G27" s="540"/>
      <c r="H27" s="541"/>
      <c r="I27" s="529"/>
      <c r="J27" s="530"/>
      <c r="K27" s="529"/>
      <c r="L27" s="530"/>
      <c r="M27" s="535"/>
      <c r="N27" s="536"/>
      <c r="O27" s="537">
        <f t="shared" si="14"/>
        <v>0</v>
      </c>
      <c r="P27" s="538"/>
      <c r="Q27" s="533">
        <f t="shared" si="17"/>
        <v>0</v>
      </c>
      <c r="R27" s="534"/>
      <c r="S27" s="529"/>
      <c r="T27" s="530"/>
      <c r="U27" s="529"/>
      <c r="V27" s="530"/>
      <c r="W27" s="529"/>
      <c r="X27" s="530"/>
      <c r="Y27" s="529"/>
      <c r="Z27" s="530"/>
      <c r="AA27" s="529"/>
      <c r="AB27" s="530"/>
      <c r="AC27" s="537">
        <f t="shared" si="15"/>
        <v>0</v>
      </c>
      <c r="AD27" s="538"/>
      <c r="AE27" s="62"/>
      <c r="AF27" s="19"/>
      <c r="AG27" s="112"/>
      <c r="AH27" s="62"/>
      <c r="AI27" s="614"/>
      <c r="AJ27" s="615"/>
      <c r="AK27" s="615"/>
      <c r="AL27" s="615"/>
      <c r="AM27" s="615"/>
      <c r="AN27" s="616"/>
      <c r="AO27" s="607"/>
      <c r="AP27" s="608"/>
      <c r="AQ27" s="607"/>
      <c r="AR27" s="608"/>
      <c r="AS27" s="607"/>
      <c r="AT27" s="608"/>
      <c r="AU27" s="514">
        <f t="shared" si="18"/>
        <v>0</v>
      </c>
      <c r="AV27" s="515"/>
      <c r="AW27" s="527">
        <f t="shared" si="19"/>
        <v>0</v>
      </c>
      <c r="AX27" s="528"/>
      <c r="AY27" s="607"/>
      <c r="AZ27" s="608"/>
      <c r="BA27" s="607"/>
      <c r="BB27" s="608"/>
      <c r="BC27" s="607"/>
      <c r="BD27" s="608"/>
      <c r="BE27" s="607"/>
      <c r="BF27" s="608"/>
      <c r="BG27" s="607"/>
      <c r="BH27" s="608"/>
      <c r="BI27" s="612">
        <f t="shared" si="16"/>
        <v>0</v>
      </c>
      <c r="BJ27" s="613"/>
      <c r="BK27" s="62"/>
      <c r="BL27" s="112"/>
      <c r="CG27" s="107"/>
      <c r="CH27" s="107"/>
      <c r="CI27" s="107"/>
      <c r="CJ27" s="107"/>
      <c r="CK27" s="107"/>
      <c r="CL27" s="107"/>
    </row>
    <row r="28" spans="1:109" ht="18" customHeight="1" x14ac:dyDescent="0.15">
      <c r="A28" s="19"/>
      <c r="B28" s="62"/>
      <c r="C28" s="539"/>
      <c r="D28" s="540"/>
      <c r="E28" s="540"/>
      <c r="F28" s="540"/>
      <c r="G28" s="540"/>
      <c r="H28" s="541"/>
      <c r="I28" s="529"/>
      <c r="J28" s="530"/>
      <c r="K28" s="529"/>
      <c r="L28" s="530"/>
      <c r="M28" s="535"/>
      <c r="N28" s="536"/>
      <c r="O28" s="537">
        <f t="shared" si="14"/>
        <v>0</v>
      </c>
      <c r="P28" s="538"/>
      <c r="Q28" s="533">
        <f t="shared" si="17"/>
        <v>0</v>
      </c>
      <c r="R28" s="534"/>
      <c r="S28" s="529"/>
      <c r="T28" s="530"/>
      <c r="U28" s="529"/>
      <c r="V28" s="530"/>
      <c r="W28" s="529"/>
      <c r="X28" s="530"/>
      <c r="Y28" s="529"/>
      <c r="Z28" s="530"/>
      <c r="AA28" s="529"/>
      <c r="AB28" s="530"/>
      <c r="AC28" s="537">
        <f t="shared" si="15"/>
        <v>0</v>
      </c>
      <c r="AD28" s="538"/>
      <c r="AE28" s="62"/>
      <c r="AF28" s="19"/>
      <c r="AG28" s="112"/>
      <c r="AH28" s="62"/>
      <c r="AI28" s="614"/>
      <c r="AJ28" s="615"/>
      <c r="AK28" s="615"/>
      <c r="AL28" s="615"/>
      <c r="AM28" s="615"/>
      <c r="AN28" s="616"/>
      <c r="AO28" s="607"/>
      <c r="AP28" s="608"/>
      <c r="AQ28" s="607"/>
      <c r="AR28" s="608"/>
      <c r="AS28" s="607"/>
      <c r="AT28" s="608"/>
      <c r="AU28" s="514">
        <f t="shared" si="18"/>
        <v>0</v>
      </c>
      <c r="AV28" s="515"/>
      <c r="AW28" s="527">
        <f t="shared" si="19"/>
        <v>0</v>
      </c>
      <c r="AX28" s="528"/>
      <c r="AY28" s="607"/>
      <c r="AZ28" s="608"/>
      <c r="BA28" s="607"/>
      <c r="BB28" s="608"/>
      <c r="BC28" s="607"/>
      <c r="BD28" s="608"/>
      <c r="BE28" s="607"/>
      <c r="BF28" s="608"/>
      <c r="BG28" s="607"/>
      <c r="BH28" s="608"/>
      <c r="BI28" s="612">
        <f t="shared" si="16"/>
        <v>0</v>
      </c>
      <c r="BJ28" s="613"/>
      <c r="BK28" s="62"/>
      <c r="BL28" s="112"/>
      <c r="CK28" s="108"/>
    </row>
    <row r="29" spans="1:109" ht="18" customHeight="1" x14ac:dyDescent="0.15">
      <c r="A29" s="19"/>
      <c r="B29" s="62"/>
      <c r="C29" s="539"/>
      <c r="D29" s="540"/>
      <c r="E29" s="540"/>
      <c r="F29" s="540"/>
      <c r="G29" s="540"/>
      <c r="H29" s="541"/>
      <c r="I29" s="529"/>
      <c r="J29" s="530"/>
      <c r="K29" s="529"/>
      <c r="L29" s="530"/>
      <c r="M29" s="535"/>
      <c r="N29" s="536"/>
      <c r="O29" s="537">
        <f t="shared" si="14"/>
        <v>0</v>
      </c>
      <c r="P29" s="538"/>
      <c r="Q29" s="533">
        <f t="shared" si="17"/>
        <v>0</v>
      </c>
      <c r="R29" s="534"/>
      <c r="S29" s="529"/>
      <c r="T29" s="530"/>
      <c r="U29" s="529"/>
      <c r="V29" s="530"/>
      <c r="W29" s="529"/>
      <c r="X29" s="530"/>
      <c r="Y29" s="529"/>
      <c r="Z29" s="530"/>
      <c r="AA29" s="529"/>
      <c r="AB29" s="530"/>
      <c r="AC29" s="537">
        <f t="shared" si="15"/>
        <v>0</v>
      </c>
      <c r="AD29" s="538"/>
      <c r="AE29" s="62"/>
      <c r="AF29" s="19"/>
      <c r="AG29" s="112"/>
      <c r="AH29" s="62"/>
      <c r="AI29" s="614"/>
      <c r="AJ29" s="615"/>
      <c r="AK29" s="615"/>
      <c r="AL29" s="615"/>
      <c r="AM29" s="615"/>
      <c r="AN29" s="616"/>
      <c r="AO29" s="607"/>
      <c r="AP29" s="608"/>
      <c r="AQ29" s="607"/>
      <c r="AR29" s="608"/>
      <c r="AS29" s="607"/>
      <c r="AT29" s="608"/>
      <c r="AU29" s="514">
        <f t="shared" si="18"/>
        <v>0</v>
      </c>
      <c r="AV29" s="515"/>
      <c r="AW29" s="527">
        <f t="shared" si="19"/>
        <v>0</v>
      </c>
      <c r="AX29" s="528"/>
      <c r="AY29" s="607"/>
      <c r="AZ29" s="608"/>
      <c r="BA29" s="607"/>
      <c r="BB29" s="608"/>
      <c r="BC29" s="607"/>
      <c r="BD29" s="608"/>
      <c r="BE29" s="607"/>
      <c r="BF29" s="608"/>
      <c r="BG29" s="607"/>
      <c r="BH29" s="608"/>
      <c r="BI29" s="612">
        <f t="shared" si="16"/>
        <v>0</v>
      </c>
      <c r="BJ29" s="613"/>
      <c r="BK29" s="62"/>
      <c r="BL29" s="112"/>
      <c r="CK29" s="109"/>
    </row>
    <row r="30" spans="1:109" ht="18" customHeight="1" x14ac:dyDescent="0.15">
      <c r="A30" s="19"/>
      <c r="B30" s="62"/>
      <c r="C30" s="539"/>
      <c r="D30" s="540"/>
      <c r="E30" s="540"/>
      <c r="F30" s="540"/>
      <c r="G30" s="540"/>
      <c r="H30" s="541"/>
      <c r="I30" s="529"/>
      <c r="J30" s="530"/>
      <c r="K30" s="529"/>
      <c r="L30" s="530"/>
      <c r="M30" s="535"/>
      <c r="N30" s="536"/>
      <c r="O30" s="537">
        <f t="shared" si="14"/>
        <v>0</v>
      </c>
      <c r="P30" s="538"/>
      <c r="Q30" s="533">
        <f t="shared" si="17"/>
        <v>0</v>
      </c>
      <c r="R30" s="534"/>
      <c r="S30" s="529"/>
      <c r="T30" s="530"/>
      <c r="U30" s="529"/>
      <c r="V30" s="530"/>
      <c r="W30" s="529"/>
      <c r="X30" s="530"/>
      <c r="Y30" s="529"/>
      <c r="Z30" s="530"/>
      <c r="AA30" s="529"/>
      <c r="AB30" s="530"/>
      <c r="AC30" s="537">
        <f t="shared" si="15"/>
        <v>0</v>
      </c>
      <c r="AD30" s="538"/>
      <c r="AE30" s="62"/>
      <c r="AF30" s="19"/>
      <c r="AG30" s="112"/>
      <c r="AH30" s="62"/>
      <c r="AI30" s="614"/>
      <c r="AJ30" s="615"/>
      <c r="AK30" s="615"/>
      <c r="AL30" s="615"/>
      <c r="AM30" s="615"/>
      <c r="AN30" s="616"/>
      <c r="AO30" s="607"/>
      <c r="AP30" s="608"/>
      <c r="AQ30" s="607"/>
      <c r="AR30" s="608"/>
      <c r="AS30" s="607"/>
      <c r="AT30" s="608"/>
      <c r="AU30" s="514">
        <f t="shared" si="18"/>
        <v>0</v>
      </c>
      <c r="AV30" s="515"/>
      <c r="AW30" s="527">
        <f t="shared" si="19"/>
        <v>0</v>
      </c>
      <c r="AX30" s="528"/>
      <c r="AY30" s="607"/>
      <c r="AZ30" s="608"/>
      <c r="BA30" s="607"/>
      <c r="BB30" s="608"/>
      <c r="BC30" s="607"/>
      <c r="BD30" s="608"/>
      <c r="BE30" s="607"/>
      <c r="BF30" s="608"/>
      <c r="BG30" s="607"/>
      <c r="BH30" s="608"/>
      <c r="BI30" s="612">
        <f t="shared" si="16"/>
        <v>0</v>
      </c>
      <c r="BJ30" s="613"/>
      <c r="BK30" s="62"/>
      <c r="BL30" s="112"/>
    </row>
    <row r="31" spans="1:109" ht="18" customHeight="1" x14ac:dyDescent="0.15">
      <c r="A31" s="19"/>
      <c r="B31" s="62"/>
      <c r="C31" s="539"/>
      <c r="D31" s="540"/>
      <c r="E31" s="540"/>
      <c r="F31" s="540"/>
      <c r="G31" s="540"/>
      <c r="H31" s="541"/>
      <c r="I31" s="529"/>
      <c r="J31" s="530"/>
      <c r="K31" s="529"/>
      <c r="L31" s="530"/>
      <c r="M31" s="535"/>
      <c r="N31" s="536"/>
      <c r="O31" s="537">
        <f t="shared" si="14"/>
        <v>0</v>
      </c>
      <c r="P31" s="538"/>
      <c r="Q31" s="533">
        <f t="shared" si="17"/>
        <v>0</v>
      </c>
      <c r="R31" s="534"/>
      <c r="S31" s="529"/>
      <c r="T31" s="530"/>
      <c r="U31" s="529"/>
      <c r="V31" s="530"/>
      <c r="W31" s="529"/>
      <c r="X31" s="530"/>
      <c r="Y31" s="529"/>
      <c r="Z31" s="530"/>
      <c r="AA31" s="529"/>
      <c r="AB31" s="530"/>
      <c r="AC31" s="537">
        <f t="shared" si="15"/>
        <v>0</v>
      </c>
      <c r="AD31" s="538"/>
      <c r="AE31" s="62"/>
      <c r="AF31" s="19"/>
      <c r="AG31" s="112"/>
      <c r="AH31" s="62"/>
      <c r="AI31" s="614"/>
      <c r="AJ31" s="615"/>
      <c r="AK31" s="615"/>
      <c r="AL31" s="615"/>
      <c r="AM31" s="615"/>
      <c r="AN31" s="616"/>
      <c r="AO31" s="607"/>
      <c r="AP31" s="608"/>
      <c r="AQ31" s="607"/>
      <c r="AR31" s="608"/>
      <c r="AS31" s="607"/>
      <c r="AT31" s="608"/>
      <c r="AU31" s="514">
        <f t="shared" si="18"/>
        <v>0</v>
      </c>
      <c r="AV31" s="515"/>
      <c r="AW31" s="527">
        <f t="shared" si="19"/>
        <v>0</v>
      </c>
      <c r="AX31" s="528"/>
      <c r="AY31" s="607"/>
      <c r="AZ31" s="608"/>
      <c r="BA31" s="607"/>
      <c r="BB31" s="608"/>
      <c r="BC31" s="607"/>
      <c r="BD31" s="608"/>
      <c r="BE31" s="607"/>
      <c r="BF31" s="608"/>
      <c r="BG31" s="607"/>
      <c r="BH31" s="608"/>
      <c r="BI31" s="612">
        <f t="shared" si="16"/>
        <v>0</v>
      </c>
      <c r="BJ31" s="613"/>
      <c r="BK31" s="62"/>
      <c r="BL31" s="112"/>
    </row>
    <row r="32" spans="1:109" ht="18" customHeight="1" x14ac:dyDescent="0.15">
      <c r="A32" s="19"/>
      <c r="B32" s="62"/>
      <c r="C32" s="539"/>
      <c r="D32" s="540"/>
      <c r="E32" s="540"/>
      <c r="F32" s="540"/>
      <c r="G32" s="540"/>
      <c r="H32" s="541"/>
      <c r="I32" s="529"/>
      <c r="J32" s="530"/>
      <c r="K32" s="529"/>
      <c r="L32" s="530"/>
      <c r="M32" s="535"/>
      <c r="N32" s="536"/>
      <c r="O32" s="537">
        <f t="shared" si="14"/>
        <v>0</v>
      </c>
      <c r="P32" s="538"/>
      <c r="Q32" s="533">
        <f t="shared" si="17"/>
        <v>0</v>
      </c>
      <c r="R32" s="534"/>
      <c r="S32" s="529"/>
      <c r="T32" s="530"/>
      <c r="U32" s="529"/>
      <c r="V32" s="530"/>
      <c r="W32" s="529"/>
      <c r="X32" s="530"/>
      <c r="Y32" s="529"/>
      <c r="Z32" s="530"/>
      <c r="AA32" s="529"/>
      <c r="AB32" s="530"/>
      <c r="AC32" s="537">
        <f t="shared" si="15"/>
        <v>0</v>
      </c>
      <c r="AD32" s="538"/>
      <c r="AE32" s="62"/>
      <c r="AF32" s="19"/>
      <c r="AG32" s="112"/>
      <c r="AH32" s="62"/>
      <c r="AI32" s="614"/>
      <c r="AJ32" s="615"/>
      <c r="AK32" s="615"/>
      <c r="AL32" s="615"/>
      <c r="AM32" s="615"/>
      <c r="AN32" s="616"/>
      <c r="AO32" s="607"/>
      <c r="AP32" s="608"/>
      <c r="AQ32" s="607"/>
      <c r="AR32" s="608"/>
      <c r="AS32" s="607"/>
      <c r="AT32" s="608"/>
      <c r="AU32" s="514">
        <f t="shared" si="18"/>
        <v>0</v>
      </c>
      <c r="AV32" s="515"/>
      <c r="AW32" s="527">
        <f t="shared" si="19"/>
        <v>0</v>
      </c>
      <c r="AX32" s="528"/>
      <c r="AY32" s="607"/>
      <c r="AZ32" s="608"/>
      <c r="BA32" s="607"/>
      <c r="BB32" s="608"/>
      <c r="BC32" s="607"/>
      <c r="BD32" s="608"/>
      <c r="BE32" s="607"/>
      <c r="BF32" s="608"/>
      <c r="BG32" s="607"/>
      <c r="BH32" s="608"/>
      <c r="BI32" s="612">
        <f t="shared" si="16"/>
        <v>0</v>
      </c>
      <c r="BJ32" s="613"/>
      <c r="BK32" s="62"/>
      <c r="BL32" s="112"/>
    </row>
    <row r="33" spans="1:89" ht="18" customHeight="1" x14ac:dyDescent="0.15">
      <c r="A33" s="19"/>
      <c r="B33" s="62"/>
      <c r="C33" s="539"/>
      <c r="D33" s="540"/>
      <c r="E33" s="540"/>
      <c r="F33" s="540"/>
      <c r="G33" s="540"/>
      <c r="H33" s="541"/>
      <c r="I33" s="529"/>
      <c r="J33" s="530"/>
      <c r="K33" s="529"/>
      <c r="L33" s="530"/>
      <c r="M33" s="535"/>
      <c r="N33" s="536"/>
      <c r="O33" s="537">
        <f t="shared" si="14"/>
        <v>0</v>
      </c>
      <c r="P33" s="538"/>
      <c r="Q33" s="533">
        <f t="shared" si="17"/>
        <v>0</v>
      </c>
      <c r="R33" s="534"/>
      <c r="S33" s="529"/>
      <c r="T33" s="530"/>
      <c r="U33" s="529"/>
      <c r="V33" s="530"/>
      <c r="W33" s="529"/>
      <c r="X33" s="530"/>
      <c r="Y33" s="529"/>
      <c r="Z33" s="530"/>
      <c r="AA33" s="529"/>
      <c r="AB33" s="530"/>
      <c r="AC33" s="537">
        <f t="shared" si="15"/>
        <v>0</v>
      </c>
      <c r="AD33" s="538"/>
      <c r="AE33" s="62"/>
      <c r="AF33" s="19"/>
      <c r="AG33" s="112"/>
      <c r="AH33" s="62"/>
      <c r="AI33" s="614"/>
      <c r="AJ33" s="615"/>
      <c r="AK33" s="615"/>
      <c r="AL33" s="615"/>
      <c r="AM33" s="615"/>
      <c r="AN33" s="616"/>
      <c r="AO33" s="607"/>
      <c r="AP33" s="608"/>
      <c r="AQ33" s="607"/>
      <c r="AR33" s="608"/>
      <c r="AS33" s="607"/>
      <c r="AT33" s="608"/>
      <c r="AU33" s="514">
        <f t="shared" si="18"/>
        <v>0</v>
      </c>
      <c r="AV33" s="515"/>
      <c r="AW33" s="527">
        <f t="shared" si="19"/>
        <v>0</v>
      </c>
      <c r="AX33" s="528"/>
      <c r="AY33" s="607"/>
      <c r="AZ33" s="608"/>
      <c r="BA33" s="607"/>
      <c r="BB33" s="608"/>
      <c r="BC33" s="607"/>
      <c r="BD33" s="608"/>
      <c r="BE33" s="607"/>
      <c r="BF33" s="608"/>
      <c r="BG33" s="607"/>
      <c r="BH33" s="608"/>
      <c r="BI33" s="612">
        <f t="shared" si="16"/>
        <v>0</v>
      </c>
      <c r="BJ33" s="613"/>
      <c r="BK33" s="62"/>
      <c r="BL33" s="112"/>
      <c r="CI33" s="111"/>
      <c r="CJ33" s="111"/>
    </row>
    <row r="34" spans="1:89" ht="18" customHeight="1" x14ac:dyDescent="0.15">
      <c r="A34" s="19"/>
      <c r="B34" s="62"/>
      <c r="C34" s="539"/>
      <c r="D34" s="540"/>
      <c r="E34" s="540"/>
      <c r="F34" s="540"/>
      <c r="G34" s="540"/>
      <c r="H34" s="541"/>
      <c r="I34" s="529"/>
      <c r="J34" s="530"/>
      <c r="K34" s="529"/>
      <c r="L34" s="530"/>
      <c r="M34" s="535"/>
      <c r="N34" s="536"/>
      <c r="O34" s="537">
        <f t="shared" si="14"/>
        <v>0</v>
      </c>
      <c r="P34" s="538"/>
      <c r="Q34" s="533">
        <f t="shared" si="17"/>
        <v>0</v>
      </c>
      <c r="R34" s="534"/>
      <c r="S34" s="529"/>
      <c r="T34" s="530"/>
      <c r="U34" s="529"/>
      <c r="V34" s="530"/>
      <c r="W34" s="529"/>
      <c r="X34" s="530"/>
      <c r="Y34" s="529"/>
      <c r="Z34" s="530"/>
      <c r="AA34" s="529"/>
      <c r="AB34" s="530"/>
      <c r="AC34" s="537">
        <f t="shared" si="15"/>
        <v>0</v>
      </c>
      <c r="AD34" s="538"/>
      <c r="AE34" s="62"/>
      <c r="AF34" s="19"/>
      <c r="AG34" s="112"/>
      <c r="AH34" s="62"/>
      <c r="AI34" s="614"/>
      <c r="AJ34" s="615"/>
      <c r="AK34" s="615"/>
      <c r="AL34" s="615"/>
      <c r="AM34" s="615"/>
      <c r="AN34" s="616"/>
      <c r="AO34" s="607"/>
      <c r="AP34" s="608"/>
      <c r="AQ34" s="607"/>
      <c r="AR34" s="608"/>
      <c r="AS34" s="607"/>
      <c r="AT34" s="608"/>
      <c r="AU34" s="514">
        <f t="shared" si="18"/>
        <v>0</v>
      </c>
      <c r="AV34" s="515"/>
      <c r="AW34" s="527">
        <f t="shared" si="19"/>
        <v>0</v>
      </c>
      <c r="AX34" s="528"/>
      <c r="AY34" s="607"/>
      <c r="AZ34" s="608"/>
      <c r="BA34" s="607"/>
      <c r="BB34" s="608"/>
      <c r="BC34" s="607"/>
      <c r="BD34" s="608"/>
      <c r="BE34" s="607"/>
      <c r="BF34" s="608"/>
      <c r="BG34" s="607"/>
      <c r="BH34" s="608"/>
      <c r="BI34" s="612">
        <f t="shared" si="16"/>
        <v>0</v>
      </c>
      <c r="BJ34" s="613"/>
      <c r="BK34" s="62"/>
      <c r="BL34" s="112"/>
      <c r="CI34" s="111"/>
      <c r="CJ34" s="111"/>
      <c r="CK34" s="111"/>
    </row>
    <row r="35" spans="1:89" ht="18" customHeight="1" x14ac:dyDescent="0.15">
      <c r="A35" s="19"/>
      <c r="B35" s="62"/>
      <c r="C35" s="539"/>
      <c r="D35" s="540"/>
      <c r="E35" s="540"/>
      <c r="F35" s="540"/>
      <c r="G35" s="540"/>
      <c r="H35" s="541"/>
      <c r="I35" s="529"/>
      <c r="J35" s="530"/>
      <c r="K35" s="529"/>
      <c r="L35" s="530"/>
      <c r="M35" s="535"/>
      <c r="N35" s="536"/>
      <c r="O35" s="537">
        <f t="shared" si="14"/>
        <v>0</v>
      </c>
      <c r="P35" s="538"/>
      <c r="Q35" s="533">
        <f t="shared" si="17"/>
        <v>0</v>
      </c>
      <c r="R35" s="534"/>
      <c r="S35" s="529"/>
      <c r="T35" s="530"/>
      <c r="U35" s="529"/>
      <c r="V35" s="530"/>
      <c r="W35" s="529"/>
      <c r="X35" s="530"/>
      <c r="Y35" s="529"/>
      <c r="Z35" s="530"/>
      <c r="AA35" s="529"/>
      <c r="AB35" s="530"/>
      <c r="AC35" s="537">
        <f t="shared" si="15"/>
        <v>0</v>
      </c>
      <c r="AD35" s="538"/>
      <c r="AE35" s="62"/>
      <c r="AF35" s="19"/>
      <c r="AG35" s="112"/>
      <c r="AH35" s="62"/>
      <c r="AI35" s="614"/>
      <c r="AJ35" s="615"/>
      <c r="AK35" s="615"/>
      <c r="AL35" s="615"/>
      <c r="AM35" s="615"/>
      <c r="AN35" s="616"/>
      <c r="AO35" s="607"/>
      <c r="AP35" s="608"/>
      <c r="AQ35" s="607"/>
      <c r="AR35" s="608"/>
      <c r="AS35" s="607"/>
      <c r="AT35" s="608"/>
      <c r="AU35" s="514">
        <f t="shared" si="18"/>
        <v>0</v>
      </c>
      <c r="AV35" s="515"/>
      <c r="AW35" s="527">
        <f t="shared" si="19"/>
        <v>0</v>
      </c>
      <c r="AX35" s="528"/>
      <c r="AY35" s="607"/>
      <c r="AZ35" s="608"/>
      <c r="BA35" s="607"/>
      <c r="BB35" s="608"/>
      <c r="BC35" s="607"/>
      <c r="BD35" s="608"/>
      <c r="BE35" s="607"/>
      <c r="BF35" s="608"/>
      <c r="BG35" s="607"/>
      <c r="BH35" s="608"/>
      <c r="BI35" s="612">
        <f t="shared" si="16"/>
        <v>0</v>
      </c>
      <c r="BJ35" s="613"/>
      <c r="BK35" s="62"/>
      <c r="BL35" s="112"/>
      <c r="CK35" s="111"/>
    </row>
    <row r="36" spans="1:89" ht="18" customHeight="1" x14ac:dyDescent="0.15">
      <c r="A36" s="19"/>
      <c r="B36" s="62"/>
      <c r="C36" s="539"/>
      <c r="D36" s="540"/>
      <c r="E36" s="540"/>
      <c r="F36" s="540"/>
      <c r="G36" s="540"/>
      <c r="H36" s="541"/>
      <c r="I36" s="529"/>
      <c r="J36" s="530"/>
      <c r="K36" s="529"/>
      <c r="L36" s="530"/>
      <c r="M36" s="535"/>
      <c r="N36" s="536"/>
      <c r="O36" s="537">
        <f t="shared" si="14"/>
        <v>0</v>
      </c>
      <c r="P36" s="538"/>
      <c r="Q36" s="533">
        <f t="shared" si="17"/>
        <v>0</v>
      </c>
      <c r="R36" s="534"/>
      <c r="S36" s="529"/>
      <c r="T36" s="530"/>
      <c r="U36" s="529"/>
      <c r="V36" s="530"/>
      <c r="W36" s="529"/>
      <c r="X36" s="530"/>
      <c r="Y36" s="529"/>
      <c r="Z36" s="530"/>
      <c r="AA36" s="529"/>
      <c r="AB36" s="530"/>
      <c r="AC36" s="537">
        <f t="shared" si="15"/>
        <v>0</v>
      </c>
      <c r="AD36" s="538"/>
      <c r="AE36" s="62"/>
      <c r="AF36" s="19"/>
      <c r="AG36" s="112"/>
      <c r="AH36" s="62"/>
      <c r="AI36" s="614"/>
      <c r="AJ36" s="615"/>
      <c r="AK36" s="615"/>
      <c r="AL36" s="615"/>
      <c r="AM36" s="615"/>
      <c r="AN36" s="616"/>
      <c r="AO36" s="607"/>
      <c r="AP36" s="608"/>
      <c r="AQ36" s="607"/>
      <c r="AR36" s="608"/>
      <c r="AS36" s="607"/>
      <c r="AT36" s="608"/>
      <c r="AU36" s="514">
        <f t="shared" si="18"/>
        <v>0</v>
      </c>
      <c r="AV36" s="515"/>
      <c r="AW36" s="527">
        <f t="shared" si="19"/>
        <v>0</v>
      </c>
      <c r="AX36" s="528"/>
      <c r="AY36" s="607"/>
      <c r="AZ36" s="608"/>
      <c r="BA36" s="607"/>
      <c r="BB36" s="608"/>
      <c r="BC36" s="607"/>
      <c r="BD36" s="608"/>
      <c r="BE36" s="607"/>
      <c r="BF36" s="608"/>
      <c r="BG36" s="607"/>
      <c r="BH36" s="608"/>
      <c r="BI36" s="612">
        <f t="shared" si="16"/>
        <v>0</v>
      </c>
      <c r="BJ36" s="613"/>
      <c r="BK36" s="62"/>
      <c r="BL36" s="112"/>
    </row>
    <row r="37" spans="1:89" ht="18" customHeight="1" x14ac:dyDescent="0.15">
      <c r="A37" s="19"/>
      <c r="B37" s="62"/>
      <c r="C37" s="539"/>
      <c r="D37" s="540"/>
      <c r="E37" s="540"/>
      <c r="F37" s="540"/>
      <c r="G37" s="540"/>
      <c r="H37" s="541"/>
      <c r="I37" s="529"/>
      <c r="J37" s="530"/>
      <c r="K37" s="529"/>
      <c r="L37" s="530"/>
      <c r="M37" s="535"/>
      <c r="N37" s="536"/>
      <c r="O37" s="537">
        <f t="shared" si="14"/>
        <v>0</v>
      </c>
      <c r="P37" s="538"/>
      <c r="Q37" s="533">
        <f t="shared" si="17"/>
        <v>0</v>
      </c>
      <c r="R37" s="534"/>
      <c r="S37" s="529"/>
      <c r="T37" s="530"/>
      <c r="U37" s="529"/>
      <c r="V37" s="530"/>
      <c r="W37" s="529"/>
      <c r="X37" s="530"/>
      <c r="Y37" s="529"/>
      <c r="Z37" s="530"/>
      <c r="AA37" s="529"/>
      <c r="AB37" s="530"/>
      <c r="AC37" s="537">
        <f t="shared" si="15"/>
        <v>0</v>
      </c>
      <c r="AD37" s="538"/>
      <c r="AE37" s="62"/>
      <c r="AF37" s="19"/>
      <c r="AG37" s="112"/>
      <c r="AH37" s="62"/>
      <c r="AI37" s="614"/>
      <c r="AJ37" s="615"/>
      <c r="AK37" s="615"/>
      <c r="AL37" s="615"/>
      <c r="AM37" s="615"/>
      <c r="AN37" s="616"/>
      <c r="AO37" s="607"/>
      <c r="AP37" s="608"/>
      <c r="AQ37" s="607"/>
      <c r="AR37" s="608"/>
      <c r="AS37" s="607"/>
      <c r="AT37" s="608"/>
      <c r="AU37" s="514">
        <f t="shared" si="18"/>
        <v>0</v>
      </c>
      <c r="AV37" s="515"/>
      <c r="AW37" s="527">
        <f t="shared" si="19"/>
        <v>0</v>
      </c>
      <c r="AX37" s="528"/>
      <c r="AY37" s="607"/>
      <c r="AZ37" s="608"/>
      <c r="BA37" s="607"/>
      <c r="BB37" s="608"/>
      <c r="BC37" s="607"/>
      <c r="BD37" s="608"/>
      <c r="BE37" s="607"/>
      <c r="BF37" s="608"/>
      <c r="BG37" s="607"/>
      <c r="BH37" s="608"/>
      <c r="BI37" s="612">
        <f t="shared" si="16"/>
        <v>0</v>
      </c>
      <c r="BJ37" s="613"/>
      <c r="BK37" s="62"/>
      <c r="BL37" s="112"/>
    </row>
    <row r="38" spans="1:89" ht="18" customHeight="1" x14ac:dyDescent="0.15">
      <c r="A38" s="19"/>
      <c r="B38" s="62"/>
      <c r="C38" s="539"/>
      <c r="D38" s="540"/>
      <c r="E38" s="540"/>
      <c r="F38" s="540"/>
      <c r="G38" s="540"/>
      <c r="H38" s="541"/>
      <c r="I38" s="529"/>
      <c r="J38" s="530"/>
      <c r="K38" s="529"/>
      <c r="L38" s="530"/>
      <c r="M38" s="535"/>
      <c r="N38" s="536"/>
      <c r="O38" s="537">
        <f t="shared" si="14"/>
        <v>0</v>
      </c>
      <c r="P38" s="538"/>
      <c r="Q38" s="533">
        <f t="shared" si="17"/>
        <v>0</v>
      </c>
      <c r="R38" s="534"/>
      <c r="S38" s="529"/>
      <c r="T38" s="530"/>
      <c r="U38" s="529"/>
      <c r="V38" s="530"/>
      <c r="W38" s="529"/>
      <c r="X38" s="530"/>
      <c r="Y38" s="529"/>
      <c r="Z38" s="530"/>
      <c r="AA38" s="529"/>
      <c r="AB38" s="530"/>
      <c r="AC38" s="537">
        <f t="shared" si="15"/>
        <v>0</v>
      </c>
      <c r="AD38" s="538"/>
      <c r="AE38" s="62"/>
      <c r="AF38" s="19"/>
      <c r="AG38" s="112"/>
      <c r="AH38" s="62"/>
      <c r="AI38" s="614"/>
      <c r="AJ38" s="615"/>
      <c r="AK38" s="615"/>
      <c r="AL38" s="615"/>
      <c r="AM38" s="615"/>
      <c r="AN38" s="616"/>
      <c r="AO38" s="607"/>
      <c r="AP38" s="608"/>
      <c r="AQ38" s="607"/>
      <c r="AR38" s="608"/>
      <c r="AS38" s="607"/>
      <c r="AT38" s="608"/>
      <c r="AU38" s="514">
        <f t="shared" si="18"/>
        <v>0</v>
      </c>
      <c r="AV38" s="515"/>
      <c r="AW38" s="527">
        <f t="shared" si="19"/>
        <v>0</v>
      </c>
      <c r="AX38" s="528"/>
      <c r="AY38" s="607"/>
      <c r="AZ38" s="608"/>
      <c r="BA38" s="607"/>
      <c r="BB38" s="608"/>
      <c r="BC38" s="607"/>
      <c r="BD38" s="608"/>
      <c r="BE38" s="607"/>
      <c r="BF38" s="608"/>
      <c r="BG38" s="607"/>
      <c r="BH38" s="608"/>
      <c r="BI38" s="612">
        <f t="shared" si="16"/>
        <v>0</v>
      </c>
      <c r="BJ38" s="613"/>
      <c r="BK38" s="62"/>
      <c r="BL38" s="112"/>
    </row>
    <row r="39" spans="1:89" ht="18" customHeight="1" x14ac:dyDescent="0.15">
      <c r="A39" s="19"/>
      <c r="B39" s="62"/>
      <c r="C39" s="539"/>
      <c r="D39" s="540"/>
      <c r="E39" s="540"/>
      <c r="F39" s="540"/>
      <c r="G39" s="540"/>
      <c r="H39" s="541"/>
      <c r="I39" s="529"/>
      <c r="J39" s="530"/>
      <c r="K39" s="529"/>
      <c r="L39" s="530"/>
      <c r="M39" s="535"/>
      <c r="N39" s="536"/>
      <c r="O39" s="537">
        <f t="shared" si="14"/>
        <v>0</v>
      </c>
      <c r="P39" s="538"/>
      <c r="Q39" s="533">
        <f t="shared" si="17"/>
        <v>0</v>
      </c>
      <c r="R39" s="534"/>
      <c r="S39" s="529"/>
      <c r="T39" s="530"/>
      <c r="U39" s="529"/>
      <c r="V39" s="530"/>
      <c r="W39" s="529"/>
      <c r="X39" s="530"/>
      <c r="Y39" s="529"/>
      <c r="Z39" s="530"/>
      <c r="AA39" s="529"/>
      <c r="AB39" s="530"/>
      <c r="AC39" s="537">
        <f t="shared" si="15"/>
        <v>0</v>
      </c>
      <c r="AD39" s="538"/>
      <c r="AE39" s="62"/>
      <c r="AF39" s="19"/>
      <c r="AG39" s="112"/>
      <c r="AH39" s="62"/>
      <c r="AI39" s="614"/>
      <c r="AJ39" s="615"/>
      <c r="AK39" s="615"/>
      <c r="AL39" s="615"/>
      <c r="AM39" s="615"/>
      <c r="AN39" s="616"/>
      <c r="AO39" s="607"/>
      <c r="AP39" s="608"/>
      <c r="AQ39" s="607"/>
      <c r="AR39" s="608"/>
      <c r="AS39" s="607"/>
      <c r="AT39" s="608"/>
      <c r="AU39" s="514">
        <f t="shared" si="18"/>
        <v>0</v>
      </c>
      <c r="AV39" s="515"/>
      <c r="AW39" s="527">
        <f t="shared" si="19"/>
        <v>0</v>
      </c>
      <c r="AX39" s="528"/>
      <c r="AY39" s="607"/>
      <c r="AZ39" s="608"/>
      <c r="BA39" s="607"/>
      <c r="BB39" s="608"/>
      <c r="BC39" s="607"/>
      <c r="BD39" s="608"/>
      <c r="BE39" s="607"/>
      <c r="BF39" s="608"/>
      <c r="BG39" s="607"/>
      <c r="BH39" s="608"/>
      <c r="BI39" s="612">
        <f t="shared" si="16"/>
        <v>0</v>
      </c>
      <c r="BJ39" s="613"/>
      <c r="BK39" s="62"/>
      <c r="BL39" s="112"/>
    </row>
    <row r="40" spans="1:89" ht="18" customHeight="1" x14ac:dyDescent="0.15">
      <c r="A40" s="19"/>
      <c r="B40" s="62"/>
      <c r="C40" s="539"/>
      <c r="D40" s="540"/>
      <c r="E40" s="540"/>
      <c r="F40" s="540"/>
      <c r="G40" s="540"/>
      <c r="H40" s="541"/>
      <c r="I40" s="529"/>
      <c r="J40" s="530"/>
      <c r="K40" s="529"/>
      <c r="L40" s="530"/>
      <c r="M40" s="535"/>
      <c r="N40" s="536"/>
      <c r="O40" s="537">
        <f t="shared" si="14"/>
        <v>0</v>
      </c>
      <c r="P40" s="538"/>
      <c r="Q40" s="533">
        <f t="shared" si="17"/>
        <v>0</v>
      </c>
      <c r="R40" s="534"/>
      <c r="S40" s="529"/>
      <c r="T40" s="530"/>
      <c r="U40" s="529"/>
      <c r="V40" s="530"/>
      <c r="W40" s="529"/>
      <c r="X40" s="530"/>
      <c r="Y40" s="529"/>
      <c r="Z40" s="530"/>
      <c r="AA40" s="529"/>
      <c r="AB40" s="530"/>
      <c r="AC40" s="537">
        <f t="shared" si="15"/>
        <v>0</v>
      </c>
      <c r="AD40" s="538"/>
      <c r="AE40" s="62"/>
      <c r="AF40" s="19"/>
      <c r="AG40" s="112"/>
      <c r="AH40" s="62"/>
      <c r="AI40" s="614"/>
      <c r="AJ40" s="615"/>
      <c r="AK40" s="615"/>
      <c r="AL40" s="615"/>
      <c r="AM40" s="615"/>
      <c r="AN40" s="616"/>
      <c r="AO40" s="607"/>
      <c r="AP40" s="608"/>
      <c r="AQ40" s="607"/>
      <c r="AR40" s="608"/>
      <c r="AS40" s="607"/>
      <c r="AT40" s="608"/>
      <c r="AU40" s="514">
        <f t="shared" si="18"/>
        <v>0</v>
      </c>
      <c r="AV40" s="515"/>
      <c r="AW40" s="527">
        <f t="shared" si="19"/>
        <v>0</v>
      </c>
      <c r="AX40" s="528"/>
      <c r="AY40" s="607"/>
      <c r="AZ40" s="608"/>
      <c r="BA40" s="607"/>
      <c r="BB40" s="608"/>
      <c r="BC40" s="607"/>
      <c r="BD40" s="608"/>
      <c r="BE40" s="607"/>
      <c r="BF40" s="608"/>
      <c r="BG40" s="607"/>
      <c r="BH40" s="608"/>
      <c r="BI40" s="612">
        <f t="shared" si="16"/>
        <v>0</v>
      </c>
      <c r="BJ40" s="613"/>
      <c r="BK40" s="62"/>
      <c r="BL40" s="112"/>
    </row>
    <row r="41" spans="1:89" ht="18" customHeight="1" x14ac:dyDescent="0.15">
      <c r="A41" s="19"/>
      <c r="B41" s="62"/>
      <c r="C41" s="539"/>
      <c r="D41" s="540"/>
      <c r="E41" s="540"/>
      <c r="F41" s="540"/>
      <c r="G41" s="540"/>
      <c r="H41" s="541"/>
      <c r="I41" s="529"/>
      <c r="J41" s="530"/>
      <c r="K41" s="529"/>
      <c r="L41" s="530"/>
      <c r="M41" s="535"/>
      <c r="N41" s="536"/>
      <c r="O41" s="537">
        <f t="shared" si="14"/>
        <v>0</v>
      </c>
      <c r="P41" s="538"/>
      <c r="Q41" s="533">
        <f t="shared" si="17"/>
        <v>0</v>
      </c>
      <c r="R41" s="534"/>
      <c r="S41" s="529"/>
      <c r="T41" s="530"/>
      <c r="U41" s="529"/>
      <c r="V41" s="530"/>
      <c r="W41" s="529"/>
      <c r="X41" s="530"/>
      <c r="Y41" s="529"/>
      <c r="Z41" s="530"/>
      <c r="AA41" s="529"/>
      <c r="AB41" s="530"/>
      <c r="AC41" s="537">
        <f t="shared" si="15"/>
        <v>0</v>
      </c>
      <c r="AD41" s="538"/>
      <c r="AE41" s="62"/>
      <c r="AF41" s="19"/>
      <c r="AG41" s="112"/>
      <c r="AH41" s="62"/>
      <c r="AI41" s="614"/>
      <c r="AJ41" s="615"/>
      <c r="AK41" s="615"/>
      <c r="AL41" s="615"/>
      <c r="AM41" s="615"/>
      <c r="AN41" s="616"/>
      <c r="AO41" s="607"/>
      <c r="AP41" s="608"/>
      <c r="AQ41" s="607"/>
      <c r="AR41" s="608"/>
      <c r="AS41" s="607"/>
      <c r="AT41" s="608"/>
      <c r="AU41" s="514">
        <f t="shared" si="18"/>
        <v>0</v>
      </c>
      <c r="AV41" s="515"/>
      <c r="AW41" s="527">
        <f t="shared" si="19"/>
        <v>0</v>
      </c>
      <c r="AX41" s="528"/>
      <c r="AY41" s="607"/>
      <c r="AZ41" s="608"/>
      <c r="BA41" s="607"/>
      <c r="BB41" s="608"/>
      <c r="BC41" s="607"/>
      <c r="BD41" s="608"/>
      <c r="BE41" s="607"/>
      <c r="BF41" s="608"/>
      <c r="BG41" s="607"/>
      <c r="BH41" s="608"/>
      <c r="BI41" s="612">
        <f t="shared" si="16"/>
        <v>0</v>
      </c>
      <c r="BJ41" s="613"/>
      <c r="BK41" s="62"/>
      <c r="BL41" s="112"/>
    </row>
    <row r="42" spans="1:89" ht="18" customHeight="1" x14ac:dyDescent="0.15">
      <c r="A42" s="19"/>
      <c r="B42" s="62"/>
      <c r="C42" s="539"/>
      <c r="D42" s="540"/>
      <c r="E42" s="540"/>
      <c r="F42" s="540"/>
      <c r="G42" s="540"/>
      <c r="H42" s="541"/>
      <c r="I42" s="529"/>
      <c r="J42" s="530"/>
      <c r="K42" s="529"/>
      <c r="L42" s="530"/>
      <c r="M42" s="535"/>
      <c r="N42" s="536"/>
      <c r="O42" s="537">
        <f t="shared" si="14"/>
        <v>0</v>
      </c>
      <c r="P42" s="538"/>
      <c r="Q42" s="533">
        <f t="shared" si="17"/>
        <v>0</v>
      </c>
      <c r="R42" s="534"/>
      <c r="S42" s="529"/>
      <c r="T42" s="530"/>
      <c r="U42" s="529"/>
      <c r="V42" s="530"/>
      <c r="W42" s="529"/>
      <c r="X42" s="530"/>
      <c r="Y42" s="529"/>
      <c r="Z42" s="530"/>
      <c r="AA42" s="529"/>
      <c r="AB42" s="530"/>
      <c r="AC42" s="537">
        <f t="shared" si="15"/>
        <v>0</v>
      </c>
      <c r="AD42" s="538"/>
      <c r="AE42" s="62"/>
      <c r="AF42" s="19"/>
      <c r="AG42" s="112"/>
      <c r="AH42" s="62"/>
      <c r="AI42" s="614"/>
      <c r="AJ42" s="615"/>
      <c r="AK42" s="615"/>
      <c r="AL42" s="615"/>
      <c r="AM42" s="615"/>
      <c r="AN42" s="616"/>
      <c r="AO42" s="607"/>
      <c r="AP42" s="608"/>
      <c r="AQ42" s="607"/>
      <c r="AR42" s="608"/>
      <c r="AS42" s="607"/>
      <c r="AT42" s="608"/>
      <c r="AU42" s="514">
        <f t="shared" si="18"/>
        <v>0</v>
      </c>
      <c r="AV42" s="515"/>
      <c r="AW42" s="527">
        <f t="shared" si="19"/>
        <v>0</v>
      </c>
      <c r="AX42" s="528"/>
      <c r="AY42" s="607"/>
      <c r="AZ42" s="608"/>
      <c r="BA42" s="607"/>
      <c r="BB42" s="608"/>
      <c r="BC42" s="607"/>
      <c r="BD42" s="608"/>
      <c r="BE42" s="607"/>
      <c r="BF42" s="608"/>
      <c r="BG42" s="607"/>
      <c r="BH42" s="608"/>
      <c r="BI42" s="612">
        <f t="shared" si="16"/>
        <v>0</v>
      </c>
      <c r="BJ42" s="613"/>
      <c r="BK42" s="62"/>
      <c r="BL42" s="112"/>
    </row>
    <row r="43" spans="1:89" ht="18" customHeight="1" x14ac:dyDescent="0.15">
      <c r="A43" s="19"/>
      <c r="B43" s="62"/>
      <c r="C43" s="539"/>
      <c r="D43" s="540"/>
      <c r="E43" s="540"/>
      <c r="F43" s="540"/>
      <c r="G43" s="540"/>
      <c r="H43" s="541"/>
      <c r="I43" s="529"/>
      <c r="J43" s="530"/>
      <c r="K43" s="529"/>
      <c r="L43" s="530"/>
      <c r="M43" s="535"/>
      <c r="N43" s="536"/>
      <c r="O43" s="537">
        <f t="shared" si="14"/>
        <v>0</v>
      </c>
      <c r="P43" s="538"/>
      <c r="Q43" s="533">
        <f t="shared" si="17"/>
        <v>0</v>
      </c>
      <c r="R43" s="534"/>
      <c r="S43" s="529"/>
      <c r="T43" s="530"/>
      <c r="U43" s="529"/>
      <c r="V43" s="530"/>
      <c r="W43" s="529"/>
      <c r="X43" s="530"/>
      <c r="Y43" s="529"/>
      <c r="Z43" s="530"/>
      <c r="AA43" s="529"/>
      <c r="AB43" s="530"/>
      <c r="AC43" s="537">
        <f t="shared" si="15"/>
        <v>0</v>
      </c>
      <c r="AD43" s="538"/>
      <c r="AE43" s="62"/>
      <c r="AF43" s="19"/>
      <c r="AG43" s="112"/>
      <c r="AH43" s="62"/>
      <c r="AI43" s="614"/>
      <c r="AJ43" s="615"/>
      <c r="AK43" s="615"/>
      <c r="AL43" s="615"/>
      <c r="AM43" s="615"/>
      <c r="AN43" s="616"/>
      <c r="AO43" s="607"/>
      <c r="AP43" s="608"/>
      <c r="AQ43" s="607"/>
      <c r="AR43" s="608"/>
      <c r="AS43" s="607"/>
      <c r="AT43" s="608"/>
      <c r="AU43" s="514">
        <f t="shared" si="18"/>
        <v>0</v>
      </c>
      <c r="AV43" s="515"/>
      <c r="AW43" s="527">
        <f t="shared" si="19"/>
        <v>0</v>
      </c>
      <c r="AX43" s="528"/>
      <c r="AY43" s="607"/>
      <c r="AZ43" s="608"/>
      <c r="BA43" s="607"/>
      <c r="BB43" s="608"/>
      <c r="BC43" s="607"/>
      <c r="BD43" s="608"/>
      <c r="BE43" s="607"/>
      <c r="BF43" s="608"/>
      <c r="BG43" s="607"/>
      <c r="BH43" s="608"/>
      <c r="BI43" s="612">
        <f t="shared" si="16"/>
        <v>0</v>
      </c>
      <c r="BJ43" s="613"/>
      <c r="BK43" s="62"/>
      <c r="BL43" s="112"/>
    </row>
    <row r="44" spans="1:89" ht="18" customHeight="1" x14ac:dyDescent="0.15">
      <c r="A44" s="19"/>
      <c r="B44" s="62"/>
      <c r="C44" s="539"/>
      <c r="D44" s="540"/>
      <c r="E44" s="540"/>
      <c r="F44" s="540"/>
      <c r="G44" s="540"/>
      <c r="H44" s="541"/>
      <c r="I44" s="529"/>
      <c r="J44" s="530"/>
      <c r="K44" s="529"/>
      <c r="L44" s="530"/>
      <c r="M44" s="535"/>
      <c r="N44" s="536"/>
      <c r="O44" s="537">
        <f t="shared" si="14"/>
        <v>0</v>
      </c>
      <c r="P44" s="538"/>
      <c r="Q44" s="533">
        <f t="shared" si="17"/>
        <v>0</v>
      </c>
      <c r="R44" s="534"/>
      <c r="S44" s="529"/>
      <c r="T44" s="530"/>
      <c r="U44" s="529"/>
      <c r="V44" s="530"/>
      <c r="W44" s="529"/>
      <c r="X44" s="530"/>
      <c r="Y44" s="529"/>
      <c r="Z44" s="530"/>
      <c r="AA44" s="529"/>
      <c r="AB44" s="530"/>
      <c r="AC44" s="537">
        <f t="shared" si="15"/>
        <v>0</v>
      </c>
      <c r="AD44" s="538"/>
      <c r="AE44" s="62"/>
      <c r="AF44" s="19"/>
      <c r="AG44" s="112"/>
      <c r="AH44" s="62"/>
      <c r="AI44" s="614"/>
      <c r="AJ44" s="615"/>
      <c r="AK44" s="615"/>
      <c r="AL44" s="615"/>
      <c r="AM44" s="615"/>
      <c r="AN44" s="616"/>
      <c r="AO44" s="607"/>
      <c r="AP44" s="608"/>
      <c r="AQ44" s="607"/>
      <c r="AR44" s="608"/>
      <c r="AS44" s="607"/>
      <c r="AT44" s="608"/>
      <c r="AU44" s="514">
        <f t="shared" si="18"/>
        <v>0</v>
      </c>
      <c r="AV44" s="515"/>
      <c r="AW44" s="527">
        <f t="shared" si="19"/>
        <v>0</v>
      </c>
      <c r="AX44" s="528"/>
      <c r="AY44" s="607"/>
      <c r="AZ44" s="608"/>
      <c r="BA44" s="607"/>
      <c r="BB44" s="608"/>
      <c r="BC44" s="607"/>
      <c r="BD44" s="608"/>
      <c r="BE44" s="607"/>
      <c r="BF44" s="608"/>
      <c r="BG44" s="607"/>
      <c r="BH44" s="608"/>
      <c r="BI44" s="612">
        <f t="shared" si="16"/>
        <v>0</v>
      </c>
      <c r="BJ44" s="613"/>
      <c r="BK44" s="62"/>
      <c r="BL44" s="112"/>
    </row>
    <row r="45" spans="1:89" ht="18" customHeight="1" x14ac:dyDescent="0.15">
      <c r="A45" s="19"/>
      <c r="B45" s="62"/>
      <c r="C45" s="539"/>
      <c r="D45" s="540"/>
      <c r="E45" s="540"/>
      <c r="F45" s="540"/>
      <c r="G45" s="540"/>
      <c r="H45" s="541"/>
      <c r="I45" s="529"/>
      <c r="J45" s="530"/>
      <c r="K45" s="529"/>
      <c r="L45" s="530"/>
      <c r="M45" s="535"/>
      <c r="N45" s="536"/>
      <c r="O45" s="537">
        <f t="shared" si="14"/>
        <v>0</v>
      </c>
      <c r="P45" s="538"/>
      <c r="Q45" s="533">
        <f t="shared" si="17"/>
        <v>0</v>
      </c>
      <c r="R45" s="534"/>
      <c r="S45" s="529"/>
      <c r="T45" s="530"/>
      <c r="U45" s="529"/>
      <c r="V45" s="530"/>
      <c r="W45" s="529"/>
      <c r="X45" s="530"/>
      <c r="Y45" s="529"/>
      <c r="Z45" s="530"/>
      <c r="AA45" s="529"/>
      <c r="AB45" s="530"/>
      <c r="AC45" s="537">
        <f t="shared" si="15"/>
        <v>0</v>
      </c>
      <c r="AD45" s="538"/>
      <c r="AE45" s="62"/>
      <c r="AF45" s="19"/>
      <c r="AG45" s="112"/>
      <c r="AH45" s="62"/>
      <c r="AI45" s="614"/>
      <c r="AJ45" s="615"/>
      <c r="AK45" s="615"/>
      <c r="AL45" s="615"/>
      <c r="AM45" s="615"/>
      <c r="AN45" s="616"/>
      <c r="AO45" s="607"/>
      <c r="AP45" s="608"/>
      <c r="AQ45" s="607"/>
      <c r="AR45" s="608"/>
      <c r="AS45" s="607"/>
      <c r="AT45" s="608"/>
      <c r="AU45" s="514">
        <f t="shared" si="18"/>
        <v>0</v>
      </c>
      <c r="AV45" s="515"/>
      <c r="AW45" s="527">
        <f t="shared" si="19"/>
        <v>0</v>
      </c>
      <c r="AX45" s="528"/>
      <c r="AY45" s="607"/>
      <c r="AZ45" s="608"/>
      <c r="BA45" s="607"/>
      <c r="BB45" s="608"/>
      <c r="BC45" s="607"/>
      <c r="BD45" s="608"/>
      <c r="BE45" s="607"/>
      <c r="BF45" s="608"/>
      <c r="BG45" s="607"/>
      <c r="BH45" s="608"/>
      <c r="BI45" s="612">
        <f t="shared" si="16"/>
        <v>0</v>
      </c>
      <c r="BJ45" s="613"/>
      <c r="BK45" s="62"/>
      <c r="BL45" s="112"/>
    </row>
    <row r="46" spans="1:89" ht="18" customHeight="1" x14ac:dyDescent="0.15">
      <c r="A46" s="19"/>
      <c r="B46" s="62"/>
      <c r="C46" s="539"/>
      <c r="D46" s="540"/>
      <c r="E46" s="540"/>
      <c r="F46" s="540"/>
      <c r="G46" s="540"/>
      <c r="H46" s="541"/>
      <c r="I46" s="529"/>
      <c r="J46" s="530"/>
      <c r="K46" s="529"/>
      <c r="L46" s="530"/>
      <c r="M46" s="535"/>
      <c r="N46" s="536"/>
      <c r="O46" s="537">
        <f t="shared" si="14"/>
        <v>0</v>
      </c>
      <c r="P46" s="538"/>
      <c r="Q46" s="533">
        <f t="shared" si="17"/>
        <v>0</v>
      </c>
      <c r="R46" s="534"/>
      <c r="S46" s="529"/>
      <c r="T46" s="530"/>
      <c r="U46" s="529"/>
      <c r="V46" s="530"/>
      <c r="W46" s="529"/>
      <c r="X46" s="530"/>
      <c r="Y46" s="529"/>
      <c r="Z46" s="530"/>
      <c r="AA46" s="529"/>
      <c r="AB46" s="530"/>
      <c r="AC46" s="537">
        <f t="shared" si="15"/>
        <v>0</v>
      </c>
      <c r="AD46" s="538"/>
      <c r="AE46" s="62"/>
      <c r="AF46" s="19"/>
      <c r="AG46" s="112"/>
      <c r="AH46" s="62"/>
      <c r="AI46" s="614"/>
      <c r="AJ46" s="615"/>
      <c r="AK46" s="615"/>
      <c r="AL46" s="615"/>
      <c r="AM46" s="615"/>
      <c r="AN46" s="616"/>
      <c r="AO46" s="607"/>
      <c r="AP46" s="608"/>
      <c r="AQ46" s="607"/>
      <c r="AR46" s="608"/>
      <c r="AS46" s="607"/>
      <c r="AT46" s="608"/>
      <c r="AU46" s="514">
        <f t="shared" si="18"/>
        <v>0</v>
      </c>
      <c r="AV46" s="515"/>
      <c r="AW46" s="527">
        <f t="shared" si="19"/>
        <v>0</v>
      </c>
      <c r="AX46" s="528"/>
      <c r="AY46" s="607"/>
      <c r="AZ46" s="608"/>
      <c r="BA46" s="607"/>
      <c r="BB46" s="608"/>
      <c r="BC46" s="607"/>
      <c r="BD46" s="608"/>
      <c r="BE46" s="607"/>
      <c r="BF46" s="608"/>
      <c r="BG46" s="607"/>
      <c r="BH46" s="608"/>
      <c r="BI46" s="612">
        <f t="shared" si="16"/>
        <v>0</v>
      </c>
      <c r="BJ46" s="613"/>
      <c r="BK46" s="62"/>
      <c r="BL46" s="112"/>
    </row>
    <row r="47" spans="1:89" ht="18" customHeight="1" x14ac:dyDescent="0.15">
      <c r="A47" s="19"/>
      <c r="B47" s="62"/>
      <c r="C47" s="539"/>
      <c r="D47" s="540"/>
      <c r="E47" s="540"/>
      <c r="F47" s="540"/>
      <c r="G47" s="540"/>
      <c r="H47" s="541"/>
      <c r="I47" s="529"/>
      <c r="J47" s="530"/>
      <c r="K47" s="529"/>
      <c r="L47" s="530"/>
      <c r="M47" s="535"/>
      <c r="N47" s="536"/>
      <c r="O47" s="537">
        <f t="shared" si="14"/>
        <v>0</v>
      </c>
      <c r="P47" s="538"/>
      <c r="Q47" s="533">
        <f t="shared" si="17"/>
        <v>0</v>
      </c>
      <c r="R47" s="534"/>
      <c r="S47" s="529"/>
      <c r="T47" s="530"/>
      <c r="U47" s="529"/>
      <c r="V47" s="530"/>
      <c r="W47" s="529"/>
      <c r="X47" s="530"/>
      <c r="Y47" s="529"/>
      <c r="Z47" s="530"/>
      <c r="AA47" s="529"/>
      <c r="AB47" s="530"/>
      <c r="AC47" s="537">
        <f t="shared" si="15"/>
        <v>0</v>
      </c>
      <c r="AD47" s="538"/>
      <c r="AE47" s="62"/>
      <c r="AF47" s="19"/>
      <c r="AG47" s="112"/>
      <c r="AH47" s="62"/>
      <c r="AI47" s="614"/>
      <c r="AJ47" s="615"/>
      <c r="AK47" s="615"/>
      <c r="AL47" s="615"/>
      <c r="AM47" s="615"/>
      <c r="AN47" s="616"/>
      <c r="AO47" s="607"/>
      <c r="AP47" s="608"/>
      <c r="AQ47" s="607"/>
      <c r="AR47" s="608"/>
      <c r="AS47" s="607"/>
      <c r="AT47" s="608"/>
      <c r="AU47" s="514">
        <f t="shared" si="18"/>
        <v>0</v>
      </c>
      <c r="AV47" s="515"/>
      <c r="AW47" s="527">
        <f t="shared" si="19"/>
        <v>0</v>
      </c>
      <c r="AX47" s="528"/>
      <c r="AY47" s="607"/>
      <c r="AZ47" s="608"/>
      <c r="BA47" s="607"/>
      <c r="BB47" s="608"/>
      <c r="BC47" s="607"/>
      <c r="BD47" s="608"/>
      <c r="BE47" s="607"/>
      <c r="BF47" s="608"/>
      <c r="BG47" s="607"/>
      <c r="BH47" s="608"/>
      <c r="BI47" s="612">
        <f t="shared" si="16"/>
        <v>0</v>
      </c>
      <c r="BJ47" s="613"/>
      <c r="BK47" s="62"/>
      <c r="BL47" s="112"/>
    </row>
    <row r="48" spans="1:89" ht="18" customHeight="1" x14ac:dyDescent="0.15">
      <c r="A48" s="19"/>
      <c r="B48" s="62"/>
      <c r="C48" s="539"/>
      <c r="D48" s="540"/>
      <c r="E48" s="540"/>
      <c r="F48" s="540"/>
      <c r="G48" s="540"/>
      <c r="H48" s="541"/>
      <c r="I48" s="529"/>
      <c r="J48" s="530"/>
      <c r="K48" s="529"/>
      <c r="L48" s="530"/>
      <c r="M48" s="535"/>
      <c r="N48" s="536"/>
      <c r="O48" s="537">
        <f t="shared" si="14"/>
        <v>0</v>
      </c>
      <c r="P48" s="538"/>
      <c r="Q48" s="533">
        <f t="shared" si="17"/>
        <v>0</v>
      </c>
      <c r="R48" s="534"/>
      <c r="S48" s="529"/>
      <c r="T48" s="530"/>
      <c r="U48" s="529"/>
      <c r="V48" s="530"/>
      <c r="W48" s="529"/>
      <c r="X48" s="530"/>
      <c r="Y48" s="529"/>
      <c r="Z48" s="530"/>
      <c r="AA48" s="529"/>
      <c r="AB48" s="530"/>
      <c r="AC48" s="537">
        <f t="shared" si="15"/>
        <v>0</v>
      </c>
      <c r="AD48" s="538"/>
      <c r="AE48" s="62"/>
      <c r="AF48" s="19"/>
      <c r="AG48" s="112"/>
      <c r="AH48" s="62"/>
      <c r="AI48" s="614"/>
      <c r="AJ48" s="615"/>
      <c r="AK48" s="615"/>
      <c r="AL48" s="615"/>
      <c r="AM48" s="615"/>
      <c r="AN48" s="616"/>
      <c r="AO48" s="607"/>
      <c r="AP48" s="608"/>
      <c r="AQ48" s="607"/>
      <c r="AR48" s="608"/>
      <c r="AS48" s="607"/>
      <c r="AT48" s="608"/>
      <c r="AU48" s="514">
        <f t="shared" si="18"/>
        <v>0</v>
      </c>
      <c r="AV48" s="515"/>
      <c r="AW48" s="527">
        <f t="shared" si="19"/>
        <v>0</v>
      </c>
      <c r="AX48" s="528"/>
      <c r="AY48" s="607"/>
      <c r="AZ48" s="608"/>
      <c r="BA48" s="607"/>
      <c r="BB48" s="608"/>
      <c r="BC48" s="607"/>
      <c r="BD48" s="608"/>
      <c r="BE48" s="607"/>
      <c r="BF48" s="608"/>
      <c r="BG48" s="607"/>
      <c r="BH48" s="608"/>
      <c r="BI48" s="612">
        <f t="shared" si="16"/>
        <v>0</v>
      </c>
      <c r="BJ48" s="613"/>
      <c r="BK48" s="62"/>
      <c r="BL48" s="112"/>
    </row>
    <row r="49" spans="1:64" ht="15" hidden="1" customHeight="1" x14ac:dyDescent="0.15">
      <c r="A49" s="19"/>
      <c r="B49" s="62"/>
      <c r="C49" s="539"/>
      <c r="D49" s="540"/>
      <c r="E49" s="540"/>
      <c r="F49" s="540"/>
      <c r="G49" s="540"/>
      <c r="H49" s="541"/>
      <c r="I49" s="529"/>
      <c r="J49" s="530"/>
      <c r="K49" s="529"/>
      <c r="L49" s="530"/>
      <c r="M49" s="535"/>
      <c r="N49" s="536"/>
      <c r="O49" s="531">
        <f t="shared" si="14"/>
        <v>0</v>
      </c>
      <c r="P49" s="532"/>
      <c r="Q49" s="533">
        <f t="shared" si="17"/>
        <v>0</v>
      </c>
      <c r="R49" s="534"/>
      <c r="S49" s="529"/>
      <c r="T49" s="530"/>
      <c r="U49" s="529"/>
      <c r="V49" s="530"/>
      <c r="W49" s="529"/>
      <c r="X49" s="530"/>
      <c r="Y49" s="529"/>
      <c r="Z49" s="530"/>
      <c r="AA49" s="529"/>
      <c r="AB49" s="530"/>
      <c r="AC49" s="531">
        <f t="shared" si="15"/>
        <v>0</v>
      </c>
      <c r="AD49" s="532"/>
      <c r="AE49" s="62"/>
      <c r="AF49" s="19"/>
      <c r="AG49" s="112"/>
      <c r="AH49" s="62"/>
      <c r="AI49" s="614"/>
      <c r="AJ49" s="615"/>
      <c r="AK49" s="615"/>
      <c r="AL49" s="615"/>
      <c r="AM49" s="615"/>
      <c r="AN49" s="616"/>
      <c r="AO49" s="607"/>
      <c r="AP49" s="608"/>
      <c r="AQ49" s="607"/>
      <c r="AR49" s="608"/>
      <c r="AS49" s="607"/>
      <c r="AT49" s="608"/>
      <c r="AU49" s="617">
        <f t="shared" si="18"/>
        <v>0</v>
      </c>
      <c r="AV49" s="618"/>
      <c r="AW49" s="527">
        <f t="shared" si="19"/>
        <v>0</v>
      </c>
      <c r="AX49" s="528"/>
      <c r="AY49" s="607"/>
      <c r="AZ49" s="608"/>
      <c r="BA49" s="607"/>
      <c r="BB49" s="608"/>
      <c r="BC49" s="607"/>
      <c r="BD49" s="608"/>
      <c r="BE49" s="607"/>
      <c r="BF49" s="608"/>
      <c r="BG49" s="607"/>
      <c r="BH49" s="608"/>
      <c r="BI49" s="531">
        <f t="shared" si="16"/>
        <v>0</v>
      </c>
      <c r="BJ49" s="532"/>
      <c r="BK49" s="62"/>
      <c r="BL49" s="112"/>
    </row>
    <row r="50" spans="1:64" ht="15" hidden="1" customHeight="1" x14ac:dyDescent="0.15">
      <c r="A50" s="19"/>
      <c r="B50" s="62"/>
      <c r="C50" s="539"/>
      <c r="D50" s="540"/>
      <c r="E50" s="540"/>
      <c r="F50" s="540"/>
      <c r="G50" s="540"/>
      <c r="H50" s="541"/>
      <c r="I50" s="529"/>
      <c r="J50" s="530"/>
      <c r="K50" s="529"/>
      <c r="L50" s="530"/>
      <c r="M50" s="535"/>
      <c r="N50" s="536"/>
      <c r="O50" s="531">
        <f t="shared" si="14"/>
        <v>0</v>
      </c>
      <c r="P50" s="532"/>
      <c r="Q50" s="533">
        <f t="shared" si="17"/>
        <v>0</v>
      </c>
      <c r="R50" s="534"/>
      <c r="S50" s="529"/>
      <c r="T50" s="530"/>
      <c r="U50" s="529"/>
      <c r="V50" s="530"/>
      <c r="W50" s="529"/>
      <c r="X50" s="530"/>
      <c r="Y50" s="529"/>
      <c r="Z50" s="530"/>
      <c r="AA50" s="529"/>
      <c r="AB50" s="530"/>
      <c r="AC50" s="531">
        <f t="shared" si="15"/>
        <v>0</v>
      </c>
      <c r="AD50" s="532"/>
      <c r="AE50" s="62"/>
      <c r="AF50" s="19"/>
      <c r="AG50" s="112"/>
      <c r="AH50" s="62"/>
      <c r="AI50" s="614"/>
      <c r="AJ50" s="615"/>
      <c r="AK50" s="615"/>
      <c r="AL50" s="615"/>
      <c r="AM50" s="615"/>
      <c r="AN50" s="616"/>
      <c r="AO50" s="607"/>
      <c r="AP50" s="608"/>
      <c r="AQ50" s="607"/>
      <c r="AR50" s="608"/>
      <c r="AS50" s="607"/>
      <c r="AT50" s="608"/>
      <c r="AU50" s="617">
        <f t="shared" si="18"/>
        <v>0</v>
      </c>
      <c r="AV50" s="618"/>
      <c r="AW50" s="527">
        <f t="shared" si="19"/>
        <v>0</v>
      </c>
      <c r="AX50" s="528"/>
      <c r="AY50" s="607"/>
      <c r="AZ50" s="608"/>
      <c r="BA50" s="607"/>
      <c r="BB50" s="608"/>
      <c r="BC50" s="607"/>
      <c r="BD50" s="608"/>
      <c r="BE50" s="607"/>
      <c r="BF50" s="608"/>
      <c r="BG50" s="607"/>
      <c r="BH50" s="608"/>
      <c r="BI50" s="531">
        <f t="shared" si="16"/>
        <v>0</v>
      </c>
      <c r="BJ50" s="532"/>
      <c r="BK50" s="62"/>
      <c r="BL50" s="112"/>
    </row>
    <row r="51" spans="1:64" ht="15" hidden="1" customHeight="1" x14ac:dyDescent="0.15">
      <c r="A51" s="19"/>
      <c r="B51" s="62"/>
      <c r="C51" s="539"/>
      <c r="D51" s="540"/>
      <c r="E51" s="540"/>
      <c r="F51" s="540"/>
      <c r="G51" s="540"/>
      <c r="H51" s="541"/>
      <c r="I51" s="529"/>
      <c r="J51" s="530"/>
      <c r="K51" s="529"/>
      <c r="L51" s="530"/>
      <c r="M51" s="535"/>
      <c r="N51" s="536"/>
      <c r="O51" s="531">
        <f t="shared" si="14"/>
        <v>0</v>
      </c>
      <c r="P51" s="532"/>
      <c r="Q51" s="533">
        <f t="shared" si="17"/>
        <v>0</v>
      </c>
      <c r="R51" s="534"/>
      <c r="S51" s="529"/>
      <c r="T51" s="530"/>
      <c r="U51" s="529"/>
      <c r="V51" s="530"/>
      <c r="W51" s="529"/>
      <c r="X51" s="530"/>
      <c r="Y51" s="529"/>
      <c r="Z51" s="530"/>
      <c r="AA51" s="529"/>
      <c r="AB51" s="530"/>
      <c r="AC51" s="531">
        <f t="shared" si="15"/>
        <v>0</v>
      </c>
      <c r="AD51" s="532"/>
      <c r="AE51" s="62"/>
      <c r="AF51" s="19"/>
      <c r="AG51" s="112"/>
      <c r="AH51" s="62"/>
      <c r="AI51" s="614"/>
      <c r="AJ51" s="615"/>
      <c r="AK51" s="615"/>
      <c r="AL51" s="615"/>
      <c r="AM51" s="615"/>
      <c r="AN51" s="616"/>
      <c r="AO51" s="607"/>
      <c r="AP51" s="608"/>
      <c r="AQ51" s="607"/>
      <c r="AR51" s="608"/>
      <c r="AS51" s="607"/>
      <c r="AT51" s="608"/>
      <c r="AU51" s="617">
        <f t="shared" si="18"/>
        <v>0</v>
      </c>
      <c r="AV51" s="618"/>
      <c r="AW51" s="527">
        <f t="shared" si="19"/>
        <v>0</v>
      </c>
      <c r="AX51" s="528"/>
      <c r="AY51" s="607"/>
      <c r="AZ51" s="608"/>
      <c r="BA51" s="607"/>
      <c r="BB51" s="608"/>
      <c r="BC51" s="607"/>
      <c r="BD51" s="608"/>
      <c r="BE51" s="607"/>
      <c r="BF51" s="608"/>
      <c r="BG51" s="607"/>
      <c r="BH51" s="608"/>
      <c r="BI51" s="531">
        <f t="shared" si="16"/>
        <v>0</v>
      </c>
      <c r="BJ51" s="532"/>
      <c r="BK51" s="62"/>
      <c r="BL51" s="112"/>
    </row>
    <row r="52" spans="1:64" ht="15" hidden="1" customHeight="1" x14ac:dyDescent="0.15">
      <c r="A52" s="19"/>
      <c r="B52" s="62"/>
      <c r="C52" s="539"/>
      <c r="D52" s="540"/>
      <c r="E52" s="540"/>
      <c r="F52" s="540"/>
      <c r="G52" s="540"/>
      <c r="H52" s="541"/>
      <c r="I52" s="529"/>
      <c r="J52" s="530"/>
      <c r="K52" s="529"/>
      <c r="L52" s="530"/>
      <c r="M52" s="535"/>
      <c r="N52" s="536"/>
      <c r="O52" s="531">
        <f t="shared" si="14"/>
        <v>0</v>
      </c>
      <c r="P52" s="532"/>
      <c r="Q52" s="533">
        <f t="shared" si="17"/>
        <v>0</v>
      </c>
      <c r="R52" s="534"/>
      <c r="S52" s="529"/>
      <c r="T52" s="530"/>
      <c r="U52" s="529"/>
      <c r="V52" s="530"/>
      <c r="W52" s="529"/>
      <c r="X52" s="530"/>
      <c r="Y52" s="529"/>
      <c r="Z52" s="530"/>
      <c r="AA52" s="529"/>
      <c r="AB52" s="530"/>
      <c r="AC52" s="531">
        <f t="shared" si="15"/>
        <v>0</v>
      </c>
      <c r="AD52" s="532"/>
      <c r="AE52" s="62"/>
      <c r="AF52" s="19"/>
      <c r="AG52" s="112"/>
      <c r="AH52" s="62"/>
      <c r="AI52" s="614"/>
      <c r="AJ52" s="615"/>
      <c r="AK52" s="615"/>
      <c r="AL52" s="615"/>
      <c r="AM52" s="615"/>
      <c r="AN52" s="616"/>
      <c r="AO52" s="607"/>
      <c r="AP52" s="608"/>
      <c r="AQ52" s="607"/>
      <c r="AR52" s="608"/>
      <c r="AS52" s="607"/>
      <c r="AT52" s="608"/>
      <c r="AU52" s="617">
        <f t="shared" si="18"/>
        <v>0</v>
      </c>
      <c r="AV52" s="618"/>
      <c r="AW52" s="527">
        <f t="shared" si="19"/>
        <v>0</v>
      </c>
      <c r="AX52" s="528"/>
      <c r="AY52" s="607"/>
      <c r="AZ52" s="608"/>
      <c r="BA52" s="607"/>
      <c r="BB52" s="608"/>
      <c r="BC52" s="607"/>
      <c r="BD52" s="608"/>
      <c r="BE52" s="607"/>
      <c r="BF52" s="608"/>
      <c r="BG52" s="607"/>
      <c r="BH52" s="608"/>
      <c r="BI52" s="531">
        <f t="shared" si="16"/>
        <v>0</v>
      </c>
      <c r="BJ52" s="532"/>
      <c r="BK52" s="62"/>
      <c r="BL52" s="112"/>
    </row>
    <row r="53" spans="1:64" ht="15" hidden="1" customHeight="1" x14ac:dyDescent="0.15">
      <c r="A53" s="19"/>
      <c r="B53" s="62"/>
      <c r="C53" s="539"/>
      <c r="D53" s="540"/>
      <c r="E53" s="540"/>
      <c r="F53" s="540"/>
      <c r="G53" s="540"/>
      <c r="H53" s="541"/>
      <c r="I53" s="529"/>
      <c r="J53" s="530"/>
      <c r="K53" s="529"/>
      <c r="L53" s="530"/>
      <c r="M53" s="535"/>
      <c r="N53" s="536"/>
      <c r="O53" s="531">
        <f t="shared" si="14"/>
        <v>0</v>
      </c>
      <c r="P53" s="532"/>
      <c r="Q53" s="533">
        <f t="shared" si="17"/>
        <v>0</v>
      </c>
      <c r="R53" s="534"/>
      <c r="S53" s="529"/>
      <c r="T53" s="530"/>
      <c r="U53" s="529"/>
      <c r="V53" s="530"/>
      <c r="W53" s="529"/>
      <c r="X53" s="530"/>
      <c r="Y53" s="529"/>
      <c r="Z53" s="530"/>
      <c r="AA53" s="529"/>
      <c r="AB53" s="530"/>
      <c r="AC53" s="531">
        <f t="shared" si="15"/>
        <v>0</v>
      </c>
      <c r="AD53" s="532"/>
      <c r="AE53" s="62"/>
      <c r="AF53" s="19"/>
      <c r="AG53" s="112"/>
      <c r="AH53" s="62"/>
      <c r="AI53" s="614"/>
      <c r="AJ53" s="615"/>
      <c r="AK53" s="615"/>
      <c r="AL53" s="615"/>
      <c r="AM53" s="615"/>
      <c r="AN53" s="616"/>
      <c r="AO53" s="607"/>
      <c r="AP53" s="608"/>
      <c r="AQ53" s="607"/>
      <c r="AR53" s="608"/>
      <c r="AS53" s="607"/>
      <c r="AT53" s="608"/>
      <c r="AU53" s="617">
        <f t="shared" si="18"/>
        <v>0</v>
      </c>
      <c r="AV53" s="618"/>
      <c r="AW53" s="527">
        <f t="shared" si="19"/>
        <v>0</v>
      </c>
      <c r="AX53" s="528"/>
      <c r="AY53" s="607"/>
      <c r="AZ53" s="608"/>
      <c r="BA53" s="607"/>
      <c r="BB53" s="608"/>
      <c r="BC53" s="607"/>
      <c r="BD53" s="608"/>
      <c r="BE53" s="607"/>
      <c r="BF53" s="608"/>
      <c r="BG53" s="607"/>
      <c r="BH53" s="608"/>
      <c r="BI53" s="531">
        <f t="shared" si="16"/>
        <v>0</v>
      </c>
      <c r="BJ53" s="532"/>
      <c r="BK53" s="62"/>
      <c r="BL53" s="112"/>
    </row>
    <row r="54" spans="1:64" ht="15" hidden="1" customHeight="1" x14ac:dyDescent="0.15">
      <c r="A54" s="19"/>
      <c r="B54" s="62"/>
      <c r="C54" s="539"/>
      <c r="D54" s="540"/>
      <c r="E54" s="540"/>
      <c r="F54" s="540"/>
      <c r="G54" s="540"/>
      <c r="H54" s="541"/>
      <c r="I54" s="529"/>
      <c r="J54" s="530"/>
      <c r="K54" s="529"/>
      <c r="L54" s="530"/>
      <c r="M54" s="535"/>
      <c r="N54" s="536"/>
      <c r="O54" s="531">
        <f t="shared" si="14"/>
        <v>0</v>
      </c>
      <c r="P54" s="532"/>
      <c r="Q54" s="533">
        <f t="shared" si="17"/>
        <v>0</v>
      </c>
      <c r="R54" s="534"/>
      <c r="S54" s="529"/>
      <c r="T54" s="530"/>
      <c r="U54" s="529"/>
      <c r="V54" s="530"/>
      <c r="W54" s="529"/>
      <c r="X54" s="530"/>
      <c r="Y54" s="529"/>
      <c r="Z54" s="530"/>
      <c r="AA54" s="529"/>
      <c r="AB54" s="530"/>
      <c r="AC54" s="531">
        <f t="shared" si="15"/>
        <v>0</v>
      </c>
      <c r="AD54" s="532"/>
      <c r="AE54" s="62"/>
      <c r="AF54" s="19"/>
      <c r="AG54" s="112"/>
      <c r="AH54" s="62"/>
      <c r="AI54" s="614"/>
      <c r="AJ54" s="615"/>
      <c r="AK54" s="615"/>
      <c r="AL54" s="615"/>
      <c r="AM54" s="615"/>
      <c r="AN54" s="616"/>
      <c r="AO54" s="607"/>
      <c r="AP54" s="608"/>
      <c r="AQ54" s="607"/>
      <c r="AR54" s="608"/>
      <c r="AS54" s="607"/>
      <c r="AT54" s="608"/>
      <c r="AU54" s="617">
        <f t="shared" si="18"/>
        <v>0</v>
      </c>
      <c r="AV54" s="618"/>
      <c r="AW54" s="527">
        <f t="shared" si="19"/>
        <v>0</v>
      </c>
      <c r="AX54" s="528"/>
      <c r="AY54" s="607"/>
      <c r="AZ54" s="608"/>
      <c r="BA54" s="607"/>
      <c r="BB54" s="608"/>
      <c r="BC54" s="607"/>
      <c r="BD54" s="608"/>
      <c r="BE54" s="607"/>
      <c r="BF54" s="608"/>
      <c r="BG54" s="607"/>
      <c r="BH54" s="608"/>
      <c r="BI54" s="531">
        <f t="shared" si="16"/>
        <v>0</v>
      </c>
      <c r="BJ54" s="532"/>
      <c r="BK54" s="62"/>
      <c r="BL54" s="112"/>
    </row>
    <row r="55" spans="1:64" ht="15" hidden="1" customHeight="1" x14ac:dyDescent="0.15">
      <c r="A55" s="19"/>
      <c r="B55" s="62"/>
      <c r="C55" s="539"/>
      <c r="D55" s="540"/>
      <c r="E55" s="540"/>
      <c r="F55" s="540"/>
      <c r="G55" s="540"/>
      <c r="H55" s="541"/>
      <c r="I55" s="529"/>
      <c r="J55" s="530"/>
      <c r="K55" s="529"/>
      <c r="L55" s="530"/>
      <c r="M55" s="535"/>
      <c r="N55" s="536"/>
      <c r="O55" s="531">
        <f t="shared" si="14"/>
        <v>0</v>
      </c>
      <c r="P55" s="532"/>
      <c r="Q55" s="533">
        <f t="shared" si="17"/>
        <v>0</v>
      </c>
      <c r="R55" s="534"/>
      <c r="S55" s="529"/>
      <c r="T55" s="530"/>
      <c r="U55" s="529"/>
      <c r="V55" s="530"/>
      <c r="W55" s="529"/>
      <c r="X55" s="530"/>
      <c r="Y55" s="529"/>
      <c r="Z55" s="530"/>
      <c r="AA55" s="529"/>
      <c r="AB55" s="530"/>
      <c r="AC55" s="531">
        <f t="shared" si="15"/>
        <v>0</v>
      </c>
      <c r="AD55" s="532"/>
      <c r="AE55" s="62"/>
      <c r="AF55" s="19"/>
      <c r="AG55" s="112"/>
      <c r="AH55" s="62"/>
      <c r="AI55" s="614"/>
      <c r="AJ55" s="615"/>
      <c r="AK55" s="615"/>
      <c r="AL55" s="615"/>
      <c r="AM55" s="615"/>
      <c r="AN55" s="616"/>
      <c r="AO55" s="607"/>
      <c r="AP55" s="608"/>
      <c r="AQ55" s="607"/>
      <c r="AR55" s="608"/>
      <c r="AS55" s="607"/>
      <c r="AT55" s="608"/>
      <c r="AU55" s="617">
        <f t="shared" si="18"/>
        <v>0</v>
      </c>
      <c r="AV55" s="618"/>
      <c r="AW55" s="527">
        <f t="shared" si="19"/>
        <v>0</v>
      </c>
      <c r="AX55" s="528"/>
      <c r="AY55" s="607"/>
      <c r="AZ55" s="608"/>
      <c r="BA55" s="607"/>
      <c r="BB55" s="608"/>
      <c r="BC55" s="607"/>
      <c r="BD55" s="608"/>
      <c r="BE55" s="607"/>
      <c r="BF55" s="608"/>
      <c r="BG55" s="607"/>
      <c r="BH55" s="608"/>
      <c r="BI55" s="531">
        <f t="shared" si="16"/>
        <v>0</v>
      </c>
      <c r="BJ55" s="532"/>
      <c r="BK55" s="62"/>
      <c r="BL55" s="112"/>
    </row>
    <row r="56" spans="1:64" ht="15" hidden="1" customHeight="1" x14ac:dyDescent="0.15">
      <c r="A56" s="19"/>
      <c r="B56" s="62"/>
      <c r="C56" s="539"/>
      <c r="D56" s="540"/>
      <c r="E56" s="540"/>
      <c r="F56" s="540"/>
      <c r="G56" s="540"/>
      <c r="H56" s="541"/>
      <c r="I56" s="529"/>
      <c r="J56" s="530"/>
      <c r="K56" s="529"/>
      <c r="L56" s="530"/>
      <c r="M56" s="535"/>
      <c r="N56" s="536"/>
      <c r="O56" s="531">
        <f t="shared" si="14"/>
        <v>0</v>
      </c>
      <c r="P56" s="532"/>
      <c r="Q56" s="533">
        <f t="shared" si="17"/>
        <v>0</v>
      </c>
      <c r="R56" s="534"/>
      <c r="S56" s="529"/>
      <c r="T56" s="530"/>
      <c r="U56" s="529"/>
      <c r="V56" s="530"/>
      <c r="W56" s="529"/>
      <c r="X56" s="530"/>
      <c r="Y56" s="529"/>
      <c r="Z56" s="530"/>
      <c r="AA56" s="529"/>
      <c r="AB56" s="530"/>
      <c r="AC56" s="531">
        <f t="shared" si="15"/>
        <v>0</v>
      </c>
      <c r="AD56" s="532"/>
      <c r="AE56" s="62"/>
      <c r="AF56" s="19"/>
      <c r="AG56" s="112"/>
      <c r="AH56" s="62"/>
      <c r="AI56" s="614"/>
      <c r="AJ56" s="615"/>
      <c r="AK56" s="615"/>
      <c r="AL56" s="615"/>
      <c r="AM56" s="615"/>
      <c r="AN56" s="616"/>
      <c r="AO56" s="607"/>
      <c r="AP56" s="608"/>
      <c r="AQ56" s="607"/>
      <c r="AR56" s="608"/>
      <c r="AS56" s="607"/>
      <c r="AT56" s="608"/>
      <c r="AU56" s="617">
        <f t="shared" si="18"/>
        <v>0</v>
      </c>
      <c r="AV56" s="618"/>
      <c r="AW56" s="527">
        <f t="shared" si="19"/>
        <v>0</v>
      </c>
      <c r="AX56" s="528"/>
      <c r="AY56" s="607"/>
      <c r="AZ56" s="608"/>
      <c r="BA56" s="607"/>
      <c r="BB56" s="608"/>
      <c r="BC56" s="607"/>
      <c r="BD56" s="608"/>
      <c r="BE56" s="607"/>
      <c r="BF56" s="608"/>
      <c r="BG56" s="607"/>
      <c r="BH56" s="608"/>
      <c r="BI56" s="531">
        <f t="shared" si="16"/>
        <v>0</v>
      </c>
      <c r="BJ56" s="532"/>
      <c r="BK56" s="62"/>
      <c r="BL56" s="112"/>
    </row>
    <row r="57" spans="1:64" ht="15" hidden="1" customHeight="1" x14ac:dyDescent="0.15">
      <c r="A57" s="19"/>
      <c r="B57" s="62"/>
      <c r="C57" s="539"/>
      <c r="D57" s="540"/>
      <c r="E57" s="540"/>
      <c r="F57" s="540"/>
      <c r="G57" s="540"/>
      <c r="H57" s="541"/>
      <c r="I57" s="529"/>
      <c r="J57" s="530"/>
      <c r="K57" s="529"/>
      <c r="L57" s="530"/>
      <c r="M57" s="535"/>
      <c r="N57" s="536"/>
      <c r="O57" s="531">
        <f t="shared" si="14"/>
        <v>0</v>
      </c>
      <c r="P57" s="532"/>
      <c r="Q57" s="533">
        <f t="shared" si="17"/>
        <v>0</v>
      </c>
      <c r="R57" s="534"/>
      <c r="S57" s="529"/>
      <c r="T57" s="530"/>
      <c r="U57" s="529"/>
      <c r="V57" s="530"/>
      <c r="W57" s="529"/>
      <c r="X57" s="530"/>
      <c r="Y57" s="529"/>
      <c r="Z57" s="530"/>
      <c r="AA57" s="529"/>
      <c r="AB57" s="530"/>
      <c r="AC57" s="531">
        <f t="shared" si="15"/>
        <v>0</v>
      </c>
      <c r="AD57" s="532"/>
      <c r="AE57" s="62"/>
      <c r="AF57" s="19"/>
      <c r="AG57" s="112"/>
      <c r="AH57" s="62"/>
      <c r="AI57" s="614"/>
      <c r="AJ57" s="615"/>
      <c r="AK57" s="615"/>
      <c r="AL57" s="615"/>
      <c r="AM57" s="615"/>
      <c r="AN57" s="616"/>
      <c r="AO57" s="607"/>
      <c r="AP57" s="608"/>
      <c r="AQ57" s="607"/>
      <c r="AR57" s="608"/>
      <c r="AS57" s="607"/>
      <c r="AT57" s="608"/>
      <c r="AU57" s="617">
        <f t="shared" si="18"/>
        <v>0</v>
      </c>
      <c r="AV57" s="618"/>
      <c r="AW57" s="527">
        <f t="shared" si="19"/>
        <v>0</v>
      </c>
      <c r="AX57" s="528"/>
      <c r="AY57" s="607"/>
      <c r="AZ57" s="608"/>
      <c r="BA57" s="607"/>
      <c r="BB57" s="608"/>
      <c r="BC57" s="607"/>
      <c r="BD57" s="608"/>
      <c r="BE57" s="607"/>
      <c r="BF57" s="608"/>
      <c r="BG57" s="607"/>
      <c r="BH57" s="608"/>
      <c r="BI57" s="531">
        <f t="shared" si="16"/>
        <v>0</v>
      </c>
      <c r="BJ57" s="532"/>
      <c r="BK57" s="62"/>
      <c r="BL57" s="112"/>
    </row>
    <row r="58" spans="1:64" ht="15" hidden="1" customHeight="1" x14ac:dyDescent="0.15">
      <c r="A58" s="19"/>
      <c r="B58" s="62"/>
      <c r="C58" s="539"/>
      <c r="D58" s="540"/>
      <c r="E58" s="540"/>
      <c r="F58" s="540"/>
      <c r="G58" s="540"/>
      <c r="H58" s="541"/>
      <c r="I58" s="529"/>
      <c r="J58" s="530"/>
      <c r="K58" s="529"/>
      <c r="L58" s="530"/>
      <c r="M58" s="535"/>
      <c r="N58" s="536"/>
      <c r="O58" s="531">
        <f t="shared" si="14"/>
        <v>0</v>
      </c>
      <c r="P58" s="532"/>
      <c r="Q58" s="533">
        <f t="shared" si="17"/>
        <v>0</v>
      </c>
      <c r="R58" s="534"/>
      <c r="S58" s="529"/>
      <c r="T58" s="530"/>
      <c r="U58" s="529"/>
      <c r="V58" s="530"/>
      <c r="W58" s="529"/>
      <c r="X58" s="530"/>
      <c r="Y58" s="529"/>
      <c r="Z58" s="530"/>
      <c r="AA58" s="529"/>
      <c r="AB58" s="530"/>
      <c r="AC58" s="531">
        <f t="shared" si="15"/>
        <v>0</v>
      </c>
      <c r="AD58" s="532"/>
      <c r="AE58" s="62"/>
      <c r="AF58" s="19"/>
      <c r="AG58" s="112"/>
      <c r="AH58" s="62"/>
      <c r="AI58" s="614"/>
      <c r="AJ58" s="615"/>
      <c r="AK58" s="615"/>
      <c r="AL58" s="615"/>
      <c r="AM58" s="615"/>
      <c r="AN58" s="616"/>
      <c r="AO58" s="607"/>
      <c r="AP58" s="608"/>
      <c r="AQ58" s="607"/>
      <c r="AR58" s="608"/>
      <c r="AS58" s="607"/>
      <c r="AT58" s="608"/>
      <c r="AU58" s="617">
        <f t="shared" si="18"/>
        <v>0</v>
      </c>
      <c r="AV58" s="618"/>
      <c r="AW58" s="527">
        <f t="shared" si="19"/>
        <v>0</v>
      </c>
      <c r="AX58" s="528"/>
      <c r="AY58" s="607"/>
      <c r="AZ58" s="608"/>
      <c r="BA58" s="607"/>
      <c r="BB58" s="608"/>
      <c r="BC58" s="607"/>
      <c r="BD58" s="608"/>
      <c r="BE58" s="607"/>
      <c r="BF58" s="608"/>
      <c r="BG58" s="607"/>
      <c r="BH58" s="608"/>
      <c r="BI58" s="531">
        <f t="shared" si="16"/>
        <v>0</v>
      </c>
      <c r="BJ58" s="532"/>
      <c r="BK58" s="62"/>
      <c r="BL58" s="112"/>
    </row>
    <row r="59" spans="1:64" ht="15" hidden="1" customHeight="1" x14ac:dyDescent="0.15">
      <c r="A59" s="19"/>
      <c r="B59" s="62"/>
      <c r="C59" s="539"/>
      <c r="D59" s="540"/>
      <c r="E59" s="540"/>
      <c r="F59" s="540"/>
      <c r="G59" s="540"/>
      <c r="H59" s="541"/>
      <c r="I59" s="529"/>
      <c r="J59" s="530"/>
      <c r="K59" s="529"/>
      <c r="L59" s="530"/>
      <c r="M59" s="535"/>
      <c r="N59" s="536"/>
      <c r="O59" s="531">
        <f t="shared" si="14"/>
        <v>0</v>
      </c>
      <c r="P59" s="532"/>
      <c r="Q59" s="533">
        <f t="shared" si="17"/>
        <v>0</v>
      </c>
      <c r="R59" s="534"/>
      <c r="S59" s="529"/>
      <c r="T59" s="530"/>
      <c r="U59" s="529"/>
      <c r="V59" s="530"/>
      <c r="W59" s="529"/>
      <c r="X59" s="530"/>
      <c r="Y59" s="529"/>
      <c r="Z59" s="530"/>
      <c r="AA59" s="529"/>
      <c r="AB59" s="530"/>
      <c r="AC59" s="531">
        <f t="shared" si="15"/>
        <v>0</v>
      </c>
      <c r="AD59" s="532"/>
      <c r="AE59" s="62"/>
      <c r="AF59" s="19"/>
      <c r="AG59" s="112"/>
      <c r="AH59" s="62"/>
      <c r="AI59" s="614"/>
      <c r="AJ59" s="615"/>
      <c r="AK59" s="615"/>
      <c r="AL59" s="615"/>
      <c r="AM59" s="615"/>
      <c r="AN59" s="616"/>
      <c r="AO59" s="607"/>
      <c r="AP59" s="608"/>
      <c r="AQ59" s="607"/>
      <c r="AR59" s="608"/>
      <c r="AS59" s="607"/>
      <c r="AT59" s="608"/>
      <c r="AU59" s="617">
        <f t="shared" si="18"/>
        <v>0</v>
      </c>
      <c r="AV59" s="618"/>
      <c r="AW59" s="527">
        <f t="shared" si="19"/>
        <v>0</v>
      </c>
      <c r="AX59" s="528"/>
      <c r="AY59" s="607"/>
      <c r="AZ59" s="608"/>
      <c r="BA59" s="607"/>
      <c r="BB59" s="608"/>
      <c r="BC59" s="607"/>
      <c r="BD59" s="608"/>
      <c r="BE59" s="607"/>
      <c r="BF59" s="608"/>
      <c r="BG59" s="607"/>
      <c r="BH59" s="608"/>
      <c r="BI59" s="531">
        <f t="shared" si="16"/>
        <v>0</v>
      </c>
      <c r="BJ59" s="532"/>
      <c r="BK59" s="62"/>
      <c r="BL59" s="112"/>
    </row>
    <row r="60" spans="1:64" ht="15" hidden="1" customHeight="1" x14ac:dyDescent="0.15">
      <c r="A60" s="19"/>
      <c r="B60" s="62"/>
      <c r="C60" s="539"/>
      <c r="D60" s="540"/>
      <c r="E60" s="540"/>
      <c r="F60" s="540"/>
      <c r="G60" s="540"/>
      <c r="H60" s="541"/>
      <c r="I60" s="529"/>
      <c r="J60" s="530"/>
      <c r="K60" s="529"/>
      <c r="L60" s="530"/>
      <c r="M60" s="535"/>
      <c r="N60" s="536"/>
      <c r="O60" s="531">
        <f t="shared" si="14"/>
        <v>0</v>
      </c>
      <c r="P60" s="532"/>
      <c r="Q60" s="533">
        <f t="shared" si="17"/>
        <v>0</v>
      </c>
      <c r="R60" s="534"/>
      <c r="S60" s="529"/>
      <c r="T60" s="530"/>
      <c r="U60" s="529"/>
      <c r="V60" s="530"/>
      <c r="W60" s="529"/>
      <c r="X60" s="530"/>
      <c r="Y60" s="529"/>
      <c r="Z60" s="530"/>
      <c r="AA60" s="529"/>
      <c r="AB60" s="530"/>
      <c r="AC60" s="531">
        <f t="shared" si="15"/>
        <v>0</v>
      </c>
      <c r="AD60" s="532"/>
      <c r="AE60" s="62"/>
      <c r="AF60" s="19"/>
      <c r="AG60" s="112"/>
      <c r="AH60" s="62"/>
      <c r="AI60" s="614"/>
      <c r="AJ60" s="615"/>
      <c r="AK60" s="615"/>
      <c r="AL60" s="615"/>
      <c r="AM60" s="615"/>
      <c r="AN60" s="616"/>
      <c r="AO60" s="607"/>
      <c r="AP60" s="608"/>
      <c r="AQ60" s="607"/>
      <c r="AR60" s="608"/>
      <c r="AS60" s="607"/>
      <c r="AT60" s="608"/>
      <c r="AU60" s="617">
        <f t="shared" si="18"/>
        <v>0</v>
      </c>
      <c r="AV60" s="618"/>
      <c r="AW60" s="527">
        <f t="shared" si="19"/>
        <v>0</v>
      </c>
      <c r="AX60" s="528"/>
      <c r="AY60" s="607"/>
      <c r="AZ60" s="608"/>
      <c r="BA60" s="607"/>
      <c r="BB60" s="608"/>
      <c r="BC60" s="607"/>
      <c r="BD60" s="608"/>
      <c r="BE60" s="607"/>
      <c r="BF60" s="608"/>
      <c r="BG60" s="607"/>
      <c r="BH60" s="608"/>
      <c r="BI60" s="531">
        <f t="shared" si="16"/>
        <v>0</v>
      </c>
      <c r="BJ60" s="532"/>
      <c r="BK60" s="62"/>
      <c r="BL60" s="112"/>
    </row>
    <row r="61" spans="1:64" ht="15" hidden="1" customHeight="1" x14ac:dyDescent="0.15">
      <c r="A61" s="19"/>
      <c r="B61" s="62"/>
      <c r="C61" s="539"/>
      <c r="D61" s="540"/>
      <c r="E61" s="540"/>
      <c r="F61" s="540"/>
      <c r="G61" s="540"/>
      <c r="H61" s="541"/>
      <c r="I61" s="529"/>
      <c r="J61" s="530"/>
      <c r="K61" s="529"/>
      <c r="L61" s="530"/>
      <c r="M61" s="535"/>
      <c r="N61" s="536"/>
      <c r="O61" s="531">
        <f t="shared" si="14"/>
        <v>0</v>
      </c>
      <c r="P61" s="532"/>
      <c r="Q61" s="533">
        <f t="shared" si="17"/>
        <v>0</v>
      </c>
      <c r="R61" s="534"/>
      <c r="S61" s="529"/>
      <c r="T61" s="530"/>
      <c r="U61" s="529"/>
      <c r="V61" s="530"/>
      <c r="W61" s="529"/>
      <c r="X61" s="530"/>
      <c r="Y61" s="529"/>
      <c r="Z61" s="530"/>
      <c r="AA61" s="529"/>
      <c r="AB61" s="530"/>
      <c r="AC61" s="531">
        <f t="shared" si="15"/>
        <v>0</v>
      </c>
      <c r="AD61" s="532"/>
      <c r="AE61" s="62"/>
      <c r="AF61" s="19"/>
      <c r="AG61" s="112"/>
      <c r="AH61" s="62"/>
      <c r="AI61" s="614"/>
      <c r="AJ61" s="615"/>
      <c r="AK61" s="615"/>
      <c r="AL61" s="615"/>
      <c r="AM61" s="615"/>
      <c r="AN61" s="616"/>
      <c r="AO61" s="607"/>
      <c r="AP61" s="608"/>
      <c r="AQ61" s="607"/>
      <c r="AR61" s="608"/>
      <c r="AS61" s="607"/>
      <c r="AT61" s="608"/>
      <c r="AU61" s="617">
        <f t="shared" si="18"/>
        <v>0</v>
      </c>
      <c r="AV61" s="618"/>
      <c r="AW61" s="527">
        <f t="shared" si="19"/>
        <v>0</v>
      </c>
      <c r="AX61" s="528"/>
      <c r="AY61" s="607"/>
      <c r="AZ61" s="608"/>
      <c r="BA61" s="607"/>
      <c r="BB61" s="608"/>
      <c r="BC61" s="607"/>
      <c r="BD61" s="608"/>
      <c r="BE61" s="607"/>
      <c r="BF61" s="608"/>
      <c r="BG61" s="607"/>
      <c r="BH61" s="608"/>
      <c r="BI61" s="531">
        <f t="shared" si="16"/>
        <v>0</v>
      </c>
      <c r="BJ61" s="532"/>
      <c r="BK61" s="62"/>
      <c r="BL61" s="112"/>
    </row>
    <row r="62" spans="1:64" ht="15" hidden="1" customHeight="1" x14ac:dyDescent="0.15">
      <c r="A62" s="19"/>
      <c r="B62" s="62"/>
      <c r="C62" s="539"/>
      <c r="D62" s="540"/>
      <c r="E62" s="540"/>
      <c r="F62" s="540"/>
      <c r="G62" s="540"/>
      <c r="H62" s="541"/>
      <c r="I62" s="529"/>
      <c r="J62" s="530"/>
      <c r="K62" s="529"/>
      <c r="L62" s="530"/>
      <c r="M62" s="535"/>
      <c r="N62" s="536"/>
      <c r="O62" s="531">
        <f t="shared" si="14"/>
        <v>0</v>
      </c>
      <c r="P62" s="532"/>
      <c r="Q62" s="533">
        <f t="shared" si="17"/>
        <v>0</v>
      </c>
      <c r="R62" s="534"/>
      <c r="S62" s="529"/>
      <c r="T62" s="530"/>
      <c r="U62" s="529"/>
      <c r="V62" s="530"/>
      <c r="W62" s="529"/>
      <c r="X62" s="530"/>
      <c r="Y62" s="529"/>
      <c r="Z62" s="530"/>
      <c r="AA62" s="529"/>
      <c r="AB62" s="530"/>
      <c r="AC62" s="531">
        <f t="shared" si="15"/>
        <v>0</v>
      </c>
      <c r="AD62" s="532"/>
      <c r="AE62" s="62"/>
      <c r="AF62" s="19"/>
      <c r="AG62" s="112"/>
      <c r="AH62" s="62"/>
      <c r="AI62" s="614"/>
      <c r="AJ62" s="615"/>
      <c r="AK62" s="615"/>
      <c r="AL62" s="615"/>
      <c r="AM62" s="615"/>
      <c r="AN62" s="616"/>
      <c r="AO62" s="607"/>
      <c r="AP62" s="608"/>
      <c r="AQ62" s="607"/>
      <c r="AR62" s="608"/>
      <c r="AS62" s="607"/>
      <c r="AT62" s="608"/>
      <c r="AU62" s="617">
        <f t="shared" si="18"/>
        <v>0</v>
      </c>
      <c r="AV62" s="618"/>
      <c r="AW62" s="527">
        <f t="shared" si="19"/>
        <v>0</v>
      </c>
      <c r="AX62" s="528"/>
      <c r="AY62" s="607"/>
      <c r="AZ62" s="608"/>
      <c r="BA62" s="607"/>
      <c r="BB62" s="608"/>
      <c r="BC62" s="607"/>
      <c r="BD62" s="608"/>
      <c r="BE62" s="607"/>
      <c r="BF62" s="608"/>
      <c r="BG62" s="607"/>
      <c r="BH62" s="608"/>
      <c r="BI62" s="531">
        <f t="shared" si="16"/>
        <v>0</v>
      </c>
      <c r="BJ62" s="532"/>
      <c r="BK62" s="62"/>
      <c r="BL62" s="112"/>
    </row>
    <row r="63" spans="1:64" ht="15" hidden="1" customHeight="1" x14ac:dyDescent="0.15">
      <c r="A63" s="19"/>
      <c r="B63" s="62"/>
      <c r="C63" s="539"/>
      <c r="D63" s="540"/>
      <c r="E63" s="540"/>
      <c r="F63" s="540"/>
      <c r="G63" s="540"/>
      <c r="H63" s="541"/>
      <c r="I63" s="529"/>
      <c r="J63" s="530"/>
      <c r="K63" s="529"/>
      <c r="L63" s="530"/>
      <c r="M63" s="535"/>
      <c r="N63" s="536"/>
      <c r="O63" s="531">
        <f t="shared" si="14"/>
        <v>0</v>
      </c>
      <c r="P63" s="532"/>
      <c r="Q63" s="533">
        <f t="shared" si="17"/>
        <v>0</v>
      </c>
      <c r="R63" s="534"/>
      <c r="S63" s="529"/>
      <c r="T63" s="530"/>
      <c r="U63" s="529"/>
      <c r="V63" s="530"/>
      <c r="W63" s="529"/>
      <c r="X63" s="530"/>
      <c r="Y63" s="529"/>
      <c r="Z63" s="530"/>
      <c r="AA63" s="529"/>
      <c r="AB63" s="530"/>
      <c r="AC63" s="531">
        <f t="shared" si="15"/>
        <v>0</v>
      </c>
      <c r="AD63" s="532"/>
      <c r="AE63" s="62"/>
      <c r="AF63" s="19"/>
      <c r="AG63" s="112"/>
      <c r="AH63" s="62"/>
      <c r="AI63" s="614"/>
      <c r="AJ63" s="615"/>
      <c r="AK63" s="615"/>
      <c r="AL63" s="615"/>
      <c r="AM63" s="615"/>
      <c r="AN63" s="616"/>
      <c r="AO63" s="607"/>
      <c r="AP63" s="608"/>
      <c r="AQ63" s="607"/>
      <c r="AR63" s="608"/>
      <c r="AS63" s="607"/>
      <c r="AT63" s="608"/>
      <c r="AU63" s="617">
        <f t="shared" si="18"/>
        <v>0</v>
      </c>
      <c r="AV63" s="618"/>
      <c r="AW63" s="527">
        <f t="shared" si="19"/>
        <v>0</v>
      </c>
      <c r="AX63" s="528"/>
      <c r="AY63" s="607"/>
      <c r="AZ63" s="608"/>
      <c r="BA63" s="607"/>
      <c r="BB63" s="608"/>
      <c r="BC63" s="607"/>
      <c r="BD63" s="608"/>
      <c r="BE63" s="607"/>
      <c r="BF63" s="608"/>
      <c r="BG63" s="607"/>
      <c r="BH63" s="608"/>
      <c r="BI63" s="531">
        <f t="shared" si="16"/>
        <v>0</v>
      </c>
      <c r="BJ63" s="532"/>
      <c r="BK63" s="62"/>
      <c r="BL63" s="112"/>
    </row>
    <row r="64" spans="1:64" ht="15" customHeight="1" x14ac:dyDescent="0.15">
      <c r="A64" s="19"/>
      <c r="B64" s="62"/>
      <c r="C64" s="155"/>
      <c r="D64" s="155"/>
      <c r="E64" s="155"/>
      <c r="F64" s="155"/>
      <c r="G64" s="155"/>
      <c r="H64" s="155"/>
      <c r="I64" s="161"/>
      <c r="J64" s="161"/>
      <c r="K64" s="161"/>
      <c r="L64" s="161"/>
      <c r="M64" s="162"/>
      <c r="N64" s="162"/>
      <c r="O64" s="162"/>
      <c r="P64" s="162"/>
      <c r="Q64" s="162"/>
      <c r="R64" s="162"/>
      <c r="S64" s="162"/>
      <c r="T64" s="162"/>
      <c r="U64" s="162"/>
      <c r="V64" s="162"/>
      <c r="W64" s="162"/>
      <c r="X64" s="162"/>
      <c r="Y64" s="162"/>
      <c r="Z64" s="162"/>
      <c r="AA64" s="162"/>
      <c r="AB64" s="162"/>
      <c r="AC64" s="162"/>
      <c r="AD64" s="162"/>
      <c r="AF64" s="19"/>
      <c r="AG64" s="112"/>
      <c r="AI64" s="155"/>
      <c r="AJ64" s="155"/>
      <c r="AK64" s="155"/>
      <c r="AL64" s="155"/>
      <c r="AM64" s="155"/>
      <c r="AN64" s="155"/>
      <c r="AO64" s="156"/>
      <c r="AP64" s="156"/>
      <c r="AQ64" s="156"/>
      <c r="AR64" s="156"/>
      <c r="AS64" s="156"/>
      <c r="AT64" s="156"/>
      <c r="AU64" s="156"/>
      <c r="AV64" s="156"/>
      <c r="AW64" s="156"/>
      <c r="AX64" s="156"/>
      <c r="AY64" s="156"/>
      <c r="AZ64" s="156"/>
      <c r="BA64" s="156"/>
      <c r="BB64" s="156"/>
      <c r="BC64" s="156"/>
      <c r="BD64" s="156"/>
      <c r="BE64" s="156"/>
      <c r="BF64" s="156"/>
      <c r="BG64" s="156"/>
      <c r="BH64" s="156"/>
      <c r="BI64" s="156"/>
      <c r="BJ64" s="156"/>
      <c r="BK64" s="157"/>
      <c r="BL64" s="112"/>
    </row>
    <row r="65" spans="1:64" s="62" customFormat="1" ht="15" customHeight="1" x14ac:dyDescent="0.15">
      <c r="A65" s="139"/>
      <c r="B65" s="19"/>
      <c r="C65" s="163"/>
      <c r="D65" s="163"/>
      <c r="E65" s="163"/>
      <c r="F65" s="163"/>
      <c r="G65" s="163"/>
      <c r="H65" s="163"/>
      <c r="I65" s="163"/>
      <c r="J65" s="163"/>
      <c r="K65" s="163"/>
      <c r="L65" s="163"/>
      <c r="M65" s="163"/>
      <c r="N65" s="164"/>
      <c r="O65" s="163"/>
      <c r="P65" s="163"/>
      <c r="Q65" s="163"/>
      <c r="R65" s="163"/>
      <c r="S65" s="163"/>
      <c r="T65" s="163"/>
      <c r="U65" s="163"/>
      <c r="V65" s="163"/>
      <c r="W65" s="163"/>
      <c r="X65" s="163"/>
      <c r="Y65" s="163"/>
      <c r="Z65" s="163"/>
      <c r="AA65" s="163"/>
      <c r="AB65" s="163"/>
      <c r="AC65" s="163"/>
      <c r="AD65" s="163"/>
      <c r="AE65" s="19"/>
      <c r="AF65" s="19"/>
      <c r="AG65" s="112"/>
      <c r="AH65" s="112"/>
      <c r="AI65" s="158"/>
      <c r="AJ65" s="158"/>
      <c r="AK65" s="158"/>
      <c r="AL65" s="158"/>
      <c r="AM65" s="158"/>
      <c r="AN65" s="158"/>
      <c r="AO65" s="158"/>
      <c r="AP65" s="158"/>
      <c r="AQ65" s="158"/>
      <c r="AR65" s="158"/>
      <c r="AS65" s="158"/>
      <c r="AT65" s="159"/>
      <c r="AU65" s="158"/>
      <c r="AV65" s="158"/>
      <c r="AW65" s="158"/>
      <c r="AX65" s="158"/>
      <c r="AY65" s="158"/>
      <c r="AZ65" s="158"/>
      <c r="BA65" s="158"/>
      <c r="BB65" s="158"/>
      <c r="BC65" s="158"/>
      <c r="BD65" s="158"/>
      <c r="BE65" s="158"/>
      <c r="BF65" s="158"/>
      <c r="BG65" s="158"/>
      <c r="BH65" s="158"/>
      <c r="BI65" s="158"/>
      <c r="BJ65" s="158"/>
      <c r="BK65" s="158"/>
      <c r="BL65" s="112"/>
    </row>
    <row r="66" spans="1:64" s="62" customFormat="1" ht="15" customHeight="1" x14ac:dyDescent="0.15">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row>
    <row r="67" spans="1:64" s="62" customFormat="1" ht="15" customHeight="1" x14ac:dyDescent="0.15">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row>
    <row r="68" spans="1:64" s="62" customFormat="1" ht="15" customHeight="1" x14ac:dyDescent="0.15">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row>
    <row r="69" spans="1:64" s="62" customFormat="1" ht="15" customHeight="1" x14ac:dyDescent="0.15">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row>
    <row r="70" spans="1:64" s="62" customFormat="1" ht="15" customHeight="1" x14ac:dyDescent="0.15">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row>
    <row r="71" spans="1:64" s="62" customFormat="1" ht="15" customHeight="1" x14ac:dyDescent="0.15">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row>
    <row r="72" spans="1:64" s="62" customFormat="1" ht="15" customHeight="1" x14ac:dyDescent="0.15">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row>
    <row r="73" spans="1:64" s="62" customFormat="1" ht="15" customHeight="1" x14ac:dyDescent="0.15">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row>
    <row r="74" spans="1:64" s="62" customFormat="1" ht="15" customHeight="1" x14ac:dyDescent="0.15">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row>
    <row r="75" spans="1:64" s="62" customFormat="1" ht="15" customHeight="1" x14ac:dyDescent="0.15">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row>
    <row r="76" spans="1:64" s="62" customFormat="1" ht="15" customHeight="1" x14ac:dyDescent="0.15">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row>
    <row r="77" spans="1:64" s="62" customFormat="1" ht="15" customHeight="1" x14ac:dyDescent="0.15">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row>
    <row r="78" spans="1:64" s="62" customFormat="1" ht="15" customHeight="1" x14ac:dyDescent="0.15">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row>
    <row r="79" spans="1:64" s="62" customFormat="1" ht="15" customHeight="1" x14ac:dyDescent="0.15">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row>
    <row r="80" spans="1:64" s="62" customFormat="1" ht="15" customHeight="1" x14ac:dyDescent="0.15">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row>
    <row r="81" spans="3:63" s="62" customFormat="1" ht="15" customHeight="1" x14ac:dyDescent="0.15">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row>
    <row r="82" spans="3:63" s="62" customFormat="1" ht="15" customHeight="1" x14ac:dyDescent="0.15">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row>
    <row r="83" spans="3:63" ht="15" customHeight="1" x14ac:dyDescent="0.15">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row>
    <row r="84" spans="3:63" ht="15" customHeight="1" x14ac:dyDescent="0.15">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row>
    <row r="85" spans="3:63" ht="15" customHeight="1" x14ac:dyDescent="0.15">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row>
    <row r="86" spans="3:63" ht="15" customHeight="1" x14ac:dyDescent="0.15">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row>
    <row r="87" spans="3:63" ht="15" customHeight="1" x14ac:dyDescent="0.15">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row>
    <row r="88" spans="3:63" ht="15" customHeight="1" x14ac:dyDescent="0.15">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row>
    <row r="89" spans="3:63" ht="15" customHeight="1" x14ac:dyDescent="0.15">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row>
    <row r="90" spans="3:63" ht="15" customHeight="1" x14ac:dyDescent="0.15">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row>
    <row r="91" spans="3:63" ht="15" customHeight="1" x14ac:dyDescent="0.15">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row>
    <row r="92" spans="3:63" ht="15" customHeight="1" x14ac:dyDescent="0.15">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row>
    <row r="93" spans="3:63" ht="15" customHeight="1" x14ac:dyDescent="0.15">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row>
    <row r="94" spans="3:63" ht="15" customHeight="1" x14ac:dyDescent="0.15">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row>
    <row r="95" spans="3:63" ht="15" customHeight="1" x14ac:dyDescent="0.15">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row>
    <row r="96" spans="3:63" ht="15" customHeight="1" x14ac:dyDescent="0.15">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row>
    <row r="97" spans="3:63" ht="15" customHeight="1" x14ac:dyDescent="0.15">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row>
    <row r="98" spans="3:63" ht="15" customHeight="1" x14ac:dyDescent="0.15">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row>
    <row r="99" spans="3:63" ht="15" customHeight="1" x14ac:dyDescent="0.15">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row>
    <row r="100" spans="3:63" ht="15" customHeight="1" x14ac:dyDescent="0.15">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row>
    <row r="101" spans="3:63" ht="15" customHeight="1" x14ac:dyDescent="0.15">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row>
    <row r="102" spans="3:63" ht="15" customHeight="1" x14ac:dyDescent="0.15">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row>
    <row r="103" spans="3:63" ht="15" customHeight="1" x14ac:dyDescent="0.15">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row>
    <row r="104" spans="3:63" ht="15" customHeight="1" x14ac:dyDescent="0.15">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row>
    <row r="105" spans="3:63" ht="15" customHeight="1" x14ac:dyDescent="0.15">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row>
    <row r="106" spans="3:63" ht="15" customHeight="1" x14ac:dyDescent="0.15">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row>
    <row r="107" spans="3:63" ht="15" customHeight="1" x14ac:dyDescent="0.15">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row>
    <row r="108" spans="3:63" ht="15" customHeight="1" x14ac:dyDescent="0.15">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row>
    <row r="109" spans="3:63" ht="15" customHeight="1" x14ac:dyDescent="0.15">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row>
    <row r="110" spans="3:63" ht="15" customHeight="1" x14ac:dyDescent="0.15">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row>
    <row r="111" spans="3:63" ht="15" customHeight="1" x14ac:dyDescent="0.15">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row>
    <row r="112" spans="3:63" ht="15" customHeight="1" x14ac:dyDescent="0.15">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I112" s="157"/>
      <c r="AJ112" s="157"/>
      <c r="AK112" s="157"/>
      <c r="AL112" s="157"/>
      <c r="AM112" s="157"/>
      <c r="AN112" s="157"/>
      <c r="AO112" s="157"/>
      <c r="AP112" s="157"/>
      <c r="AQ112" s="157"/>
      <c r="AR112" s="157"/>
      <c r="AS112" s="157"/>
      <c r="AT112" s="157"/>
      <c r="AU112" s="157"/>
      <c r="AV112" s="157"/>
      <c r="AW112" s="157"/>
      <c r="AX112" s="157"/>
      <c r="AY112" s="157"/>
      <c r="AZ112" s="157"/>
      <c r="BA112" s="157"/>
      <c r="BB112" s="157"/>
      <c r="BC112" s="157"/>
      <c r="BD112" s="157"/>
      <c r="BE112" s="157"/>
      <c r="BF112" s="157"/>
      <c r="BG112" s="157"/>
      <c r="BH112" s="157"/>
      <c r="BI112" s="157"/>
      <c r="BJ112" s="157"/>
      <c r="BK112" s="157"/>
    </row>
    <row r="113" spans="3:63" ht="15" customHeight="1" x14ac:dyDescent="0.15">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I113" s="157"/>
      <c r="AJ113" s="157"/>
      <c r="AK113" s="157"/>
      <c r="AL113" s="157"/>
      <c r="AM113" s="157"/>
      <c r="AN113" s="157"/>
      <c r="AO113" s="157"/>
      <c r="AP113" s="157"/>
      <c r="AQ113" s="157"/>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row>
    <row r="114" spans="3:63" ht="15" customHeight="1" x14ac:dyDescent="0.15">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row>
    <row r="115" spans="3:63" ht="15" customHeight="1" x14ac:dyDescent="0.15">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row>
    <row r="116" spans="3:63" ht="15" customHeight="1" x14ac:dyDescent="0.15">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row>
    <row r="117" spans="3:63" ht="15" customHeight="1" x14ac:dyDescent="0.15">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row>
    <row r="118" spans="3:63" ht="15" customHeight="1" x14ac:dyDescent="0.15">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row>
    <row r="119" spans="3:63" ht="15" customHeight="1" x14ac:dyDescent="0.15">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row>
    <row r="120" spans="3:63" ht="15" customHeight="1" x14ac:dyDescent="0.15">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I120" s="157"/>
      <c r="AJ120" s="157"/>
      <c r="AK120" s="157"/>
      <c r="AL120" s="157"/>
      <c r="AM120" s="157"/>
      <c r="AN120" s="157"/>
      <c r="AO120" s="157"/>
      <c r="AP120" s="157"/>
      <c r="AQ120" s="157"/>
      <c r="AR120" s="157"/>
      <c r="AS120" s="157"/>
      <c r="AT120" s="157"/>
      <c r="AU120" s="157"/>
      <c r="AV120" s="157"/>
      <c r="AW120" s="157"/>
      <c r="AX120" s="157"/>
      <c r="AY120" s="157"/>
      <c r="AZ120" s="157"/>
      <c r="BA120" s="157"/>
      <c r="BB120" s="157"/>
      <c r="BC120" s="157"/>
      <c r="BD120" s="157"/>
      <c r="BE120" s="157"/>
      <c r="BF120" s="157"/>
      <c r="BG120" s="157"/>
      <c r="BH120" s="157"/>
      <c r="BI120" s="157"/>
      <c r="BJ120" s="157"/>
      <c r="BK120" s="157"/>
    </row>
    <row r="121" spans="3:63" ht="15" customHeight="1" x14ac:dyDescent="0.15">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I121" s="157"/>
      <c r="AJ121" s="157"/>
      <c r="AK121" s="157"/>
      <c r="AL121" s="157"/>
      <c r="AM121" s="157"/>
      <c r="AN121" s="157"/>
      <c r="AO121" s="157"/>
      <c r="AP121" s="157"/>
      <c r="AQ121" s="157"/>
      <c r="AR121" s="157"/>
      <c r="AS121" s="157"/>
      <c r="AT121" s="157"/>
      <c r="AU121" s="157"/>
      <c r="AV121" s="157"/>
      <c r="AW121" s="157"/>
      <c r="AX121" s="157"/>
      <c r="AY121" s="157"/>
      <c r="AZ121" s="157"/>
      <c r="BA121" s="157"/>
      <c r="BB121" s="157"/>
      <c r="BC121" s="157"/>
      <c r="BD121" s="157"/>
      <c r="BE121" s="157"/>
      <c r="BF121" s="157"/>
      <c r="BG121" s="157"/>
      <c r="BH121" s="157"/>
      <c r="BI121" s="157"/>
      <c r="BJ121" s="157"/>
      <c r="BK121" s="157"/>
    </row>
    <row r="122" spans="3:63" ht="15" customHeight="1" x14ac:dyDescent="0.15">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I122" s="157"/>
      <c r="AJ122" s="157"/>
      <c r="AK122" s="157"/>
      <c r="AL122" s="157"/>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row>
    <row r="123" spans="3:63" ht="15" customHeight="1" x14ac:dyDescent="0.15">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I123" s="157"/>
      <c r="AJ123" s="157"/>
      <c r="AK123" s="157"/>
      <c r="AL123" s="157"/>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row>
    <row r="124" spans="3:63" ht="15" customHeight="1" x14ac:dyDescent="0.15">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I124" s="157"/>
      <c r="AJ124" s="157"/>
      <c r="AK124" s="157"/>
      <c r="AL124" s="157"/>
      <c r="AM124" s="157"/>
      <c r="AN124" s="157"/>
      <c r="AO124" s="157"/>
      <c r="AP124" s="157"/>
      <c r="AQ124" s="157"/>
      <c r="AR124" s="157"/>
      <c r="AS124" s="157"/>
      <c r="AT124" s="157"/>
      <c r="AU124" s="157"/>
      <c r="AV124" s="157"/>
      <c r="AW124" s="157"/>
      <c r="AX124" s="157"/>
      <c r="AY124" s="157"/>
      <c r="AZ124" s="157"/>
      <c r="BA124" s="157"/>
      <c r="BB124" s="157"/>
      <c r="BC124" s="157"/>
      <c r="BD124" s="157"/>
      <c r="BE124" s="157"/>
      <c r="BF124" s="157"/>
      <c r="BG124" s="157"/>
      <c r="BH124" s="157"/>
      <c r="BI124" s="157"/>
      <c r="BJ124" s="157"/>
      <c r="BK124" s="157"/>
    </row>
    <row r="125" spans="3:63" ht="15" customHeight="1" x14ac:dyDescent="0.15">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I125" s="157"/>
      <c r="AJ125" s="157"/>
      <c r="AK125" s="157"/>
      <c r="AL125" s="157"/>
      <c r="AM125" s="157"/>
      <c r="AN125" s="157"/>
      <c r="AO125" s="157"/>
      <c r="AP125" s="157"/>
      <c r="AQ125" s="157"/>
      <c r="AR125" s="157"/>
      <c r="AS125" s="157"/>
      <c r="AT125" s="157"/>
      <c r="AU125" s="157"/>
      <c r="AV125" s="157"/>
      <c r="AW125" s="157"/>
      <c r="AX125" s="157"/>
      <c r="AY125" s="157"/>
      <c r="AZ125" s="157"/>
      <c r="BA125" s="157"/>
      <c r="BB125" s="157"/>
      <c r="BC125" s="157"/>
      <c r="BD125" s="157"/>
      <c r="BE125" s="157"/>
      <c r="BF125" s="157"/>
      <c r="BG125" s="157"/>
      <c r="BH125" s="157"/>
      <c r="BI125" s="157"/>
      <c r="BJ125" s="157"/>
      <c r="BK125" s="157"/>
    </row>
    <row r="126" spans="3:63" ht="15" customHeight="1" x14ac:dyDescent="0.15">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I126" s="157"/>
      <c r="AJ126" s="157"/>
      <c r="AK126" s="157"/>
      <c r="AL126" s="157"/>
      <c r="AM126" s="157"/>
      <c r="AN126" s="157"/>
      <c r="AO126" s="157"/>
      <c r="AP126" s="157"/>
      <c r="AQ126" s="157"/>
      <c r="AR126" s="157"/>
      <c r="AS126" s="157"/>
      <c r="AT126" s="157"/>
      <c r="AU126" s="157"/>
      <c r="AV126" s="157"/>
      <c r="AW126" s="157"/>
      <c r="AX126" s="157"/>
      <c r="AY126" s="157"/>
      <c r="AZ126" s="157"/>
      <c r="BA126" s="157"/>
      <c r="BB126" s="157"/>
      <c r="BC126" s="157"/>
      <c r="BD126" s="157"/>
      <c r="BE126" s="157"/>
      <c r="BF126" s="157"/>
      <c r="BG126" s="157"/>
      <c r="BH126" s="157"/>
      <c r="BI126" s="157"/>
      <c r="BJ126" s="157"/>
      <c r="BK126" s="157"/>
    </row>
    <row r="127" spans="3:63" ht="15" customHeight="1" x14ac:dyDescent="0.15">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I127" s="157"/>
      <c r="AJ127" s="157"/>
      <c r="AK127" s="157"/>
      <c r="AL127" s="157"/>
      <c r="AM127" s="157"/>
      <c r="AN127" s="157"/>
      <c r="AO127" s="157"/>
      <c r="AP127" s="157"/>
      <c r="AQ127" s="157"/>
      <c r="AR127" s="157"/>
      <c r="AS127" s="157"/>
      <c r="AT127" s="157"/>
      <c r="AU127" s="157"/>
      <c r="AV127" s="157"/>
      <c r="AW127" s="157"/>
      <c r="AX127" s="157"/>
      <c r="AY127" s="157"/>
      <c r="AZ127" s="157"/>
      <c r="BA127" s="157"/>
      <c r="BB127" s="157"/>
      <c r="BC127" s="157"/>
      <c r="BD127" s="157"/>
      <c r="BE127" s="157"/>
      <c r="BF127" s="157"/>
      <c r="BG127" s="157"/>
      <c r="BH127" s="157"/>
      <c r="BI127" s="157"/>
      <c r="BJ127" s="157"/>
      <c r="BK127" s="157"/>
    </row>
    <row r="128" spans="3:63" ht="15" customHeight="1" x14ac:dyDescent="0.15">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I128" s="157"/>
      <c r="AJ128" s="157"/>
      <c r="AK128" s="157"/>
      <c r="AL128" s="157"/>
      <c r="AM128" s="157"/>
      <c r="AN128" s="157"/>
      <c r="AO128" s="157"/>
      <c r="AP128" s="157"/>
      <c r="AQ128" s="157"/>
      <c r="AR128" s="157"/>
      <c r="AS128" s="157"/>
      <c r="AT128" s="157"/>
      <c r="AU128" s="157"/>
      <c r="AV128" s="157"/>
      <c r="AW128" s="157"/>
      <c r="AX128" s="157"/>
      <c r="AY128" s="157"/>
      <c r="AZ128" s="157"/>
      <c r="BA128" s="157"/>
      <c r="BB128" s="157"/>
      <c r="BC128" s="157"/>
      <c r="BD128" s="157"/>
      <c r="BE128" s="157"/>
      <c r="BF128" s="157"/>
      <c r="BG128" s="157"/>
      <c r="BH128" s="157"/>
      <c r="BI128" s="157"/>
      <c r="BJ128" s="157"/>
      <c r="BK128" s="157"/>
    </row>
    <row r="129" spans="3:63" ht="15" customHeight="1" x14ac:dyDescent="0.15">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I129" s="157"/>
      <c r="AJ129" s="157"/>
      <c r="AK129" s="157"/>
      <c r="AL129" s="157"/>
      <c r="AM129" s="157"/>
      <c r="AN129" s="157"/>
      <c r="AO129" s="157"/>
      <c r="AP129" s="157"/>
      <c r="AQ129" s="157"/>
      <c r="AR129" s="157"/>
      <c r="AS129" s="157"/>
      <c r="AT129" s="157"/>
      <c r="AU129" s="157"/>
      <c r="AV129" s="157"/>
      <c r="AW129" s="157"/>
      <c r="AX129" s="157"/>
      <c r="AY129" s="157"/>
      <c r="AZ129" s="157"/>
      <c r="BA129" s="157"/>
      <c r="BB129" s="157"/>
      <c r="BC129" s="157"/>
      <c r="BD129" s="157"/>
      <c r="BE129" s="157"/>
      <c r="BF129" s="157"/>
      <c r="BG129" s="157"/>
      <c r="BH129" s="157"/>
      <c r="BI129" s="157"/>
      <c r="BJ129" s="157"/>
      <c r="BK129" s="157"/>
    </row>
    <row r="130" spans="3:63" ht="15" customHeight="1" x14ac:dyDescent="0.15">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I130" s="157"/>
      <c r="AJ130" s="157"/>
      <c r="AK130" s="157"/>
      <c r="AL130" s="157"/>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row>
    <row r="131" spans="3:63" ht="15" customHeight="1" x14ac:dyDescent="0.15">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I131" s="157"/>
      <c r="AJ131" s="157"/>
      <c r="AK131" s="157"/>
      <c r="AL131" s="157"/>
      <c r="AM131" s="157"/>
      <c r="AN131" s="157"/>
      <c r="AO131" s="157"/>
      <c r="AP131" s="157"/>
      <c r="AQ131" s="157"/>
      <c r="AR131" s="157"/>
      <c r="AS131" s="157"/>
      <c r="AT131" s="157"/>
      <c r="AU131" s="157"/>
      <c r="AV131" s="157"/>
      <c r="AW131" s="157"/>
      <c r="AX131" s="157"/>
      <c r="AY131" s="157"/>
      <c r="AZ131" s="157"/>
      <c r="BA131" s="157"/>
      <c r="BB131" s="157"/>
      <c r="BC131" s="157"/>
      <c r="BD131" s="157"/>
      <c r="BE131" s="157"/>
      <c r="BF131" s="157"/>
      <c r="BG131" s="157"/>
      <c r="BH131" s="157"/>
      <c r="BI131" s="157"/>
      <c r="BJ131" s="157"/>
      <c r="BK131" s="157"/>
    </row>
    <row r="132" spans="3:63" ht="15" customHeight="1" x14ac:dyDescent="0.15">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57"/>
      <c r="BK132" s="157"/>
    </row>
    <row r="133" spans="3:63" ht="15" customHeight="1" x14ac:dyDescent="0.15">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I133" s="157"/>
      <c r="AJ133" s="157"/>
      <c r="AK133" s="157"/>
      <c r="AL133" s="157"/>
      <c r="AM133" s="157"/>
      <c r="AN133" s="157"/>
      <c r="AO133" s="157"/>
      <c r="AP133" s="157"/>
      <c r="AQ133" s="157"/>
      <c r="AR133" s="157"/>
      <c r="AS133" s="157"/>
      <c r="AT133" s="157"/>
      <c r="AU133" s="157"/>
      <c r="AV133" s="157"/>
      <c r="AW133" s="157"/>
      <c r="AX133" s="157"/>
      <c r="AY133" s="157"/>
      <c r="AZ133" s="157"/>
      <c r="BA133" s="157"/>
      <c r="BB133" s="157"/>
      <c r="BC133" s="157"/>
      <c r="BD133" s="157"/>
      <c r="BE133" s="157"/>
      <c r="BF133" s="157"/>
      <c r="BG133" s="157"/>
      <c r="BH133" s="157"/>
      <c r="BI133" s="157"/>
      <c r="BJ133" s="157"/>
      <c r="BK133" s="157"/>
    </row>
    <row r="134" spans="3:63" ht="15" customHeight="1" x14ac:dyDescent="0.15">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I134" s="157"/>
      <c r="AJ134" s="157"/>
      <c r="AK134" s="157"/>
      <c r="AL134" s="157"/>
      <c r="AM134" s="157"/>
      <c r="AN134" s="157"/>
      <c r="AO134" s="157"/>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row>
    <row r="135" spans="3:63" ht="15" customHeight="1" x14ac:dyDescent="0.15">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57"/>
      <c r="BK135" s="157"/>
    </row>
    <row r="136" spans="3:63" ht="15" customHeight="1" x14ac:dyDescent="0.15">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I136" s="157"/>
      <c r="AJ136" s="157"/>
      <c r="AK136" s="157"/>
      <c r="AL136" s="157"/>
      <c r="AM136" s="157"/>
      <c r="AN136" s="157"/>
      <c r="AO136" s="157"/>
      <c r="AP136" s="157"/>
      <c r="AQ136" s="157"/>
      <c r="AR136" s="157"/>
      <c r="AS136" s="157"/>
      <c r="AT136" s="157"/>
      <c r="AU136" s="157"/>
      <c r="AV136" s="157"/>
      <c r="AW136" s="157"/>
      <c r="AX136" s="157"/>
      <c r="AY136" s="157"/>
      <c r="AZ136" s="157"/>
      <c r="BA136" s="157"/>
      <c r="BB136" s="157"/>
      <c r="BC136" s="157"/>
      <c r="BD136" s="157"/>
      <c r="BE136" s="157"/>
      <c r="BF136" s="157"/>
      <c r="BG136" s="157"/>
      <c r="BH136" s="157"/>
      <c r="BI136" s="157"/>
      <c r="BJ136" s="157"/>
      <c r="BK136" s="157"/>
    </row>
    <row r="137" spans="3:63" ht="15" customHeight="1" x14ac:dyDescent="0.15">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I137" s="157"/>
      <c r="AJ137" s="157"/>
      <c r="AK137" s="157"/>
      <c r="AL137" s="157"/>
      <c r="AM137" s="157"/>
      <c r="AN137" s="157"/>
      <c r="AO137" s="157"/>
      <c r="AP137" s="157"/>
      <c r="AQ137" s="157"/>
      <c r="AR137" s="157"/>
      <c r="AS137" s="157"/>
      <c r="AT137" s="157"/>
      <c r="AU137" s="157"/>
      <c r="AV137" s="157"/>
      <c r="AW137" s="157"/>
      <c r="AX137" s="157"/>
      <c r="AY137" s="157"/>
      <c r="AZ137" s="157"/>
      <c r="BA137" s="157"/>
      <c r="BB137" s="157"/>
      <c r="BC137" s="157"/>
      <c r="BD137" s="157"/>
      <c r="BE137" s="157"/>
      <c r="BF137" s="157"/>
      <c r="BG137" s="157"/>
      <c r="BH137" s="157"/>
      <c r="BI137" s="157"/>
      <c r="BJ137" s="157"/>
      <c r="BK137" s="157"/>
    </row>
    <row r="138" spans="3:63" ht="15" customHeight="1" x14ac:dyDescent="0.15">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I138" s="157"/>
      <c r="AJ138" s="157"/>
      <c r="AK138" s="157"/>
      <c r="AL138" s="157"/>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row>
    <row r="139" spans="3:63" ht="15" customHeight="1" x14ac:dyDescent="0.15">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I139" s="157"/>
      <c r="AJ139" s="157"/>
      <c r="AK139" s="157"/>
      <c r="AL139" s="157"/>
      <c r="AM139" s="157"/>
      <c r="AN139" s="157"/>
      <c r="AO139" s="157"/>
      <c r="AP139" s="157"/>
      <c r="AQ139" s="157"/>
      <c r="AR139" s="157"/>
      <c r="AS139" s="157"/>
      <c r="AT139" s="157"/>
      <c r="AU139" s="157"/>
      <c r="AV139" s="157"/>
      <c r="AW139" s="157"/>
      <c r="AX139" s="157"/>
      <c r="AY139" s="157"/>
      <c r="AZ139" s="157"/>
      <c r="BA139" s="157"/>
      <c r="BB139" s="157"/>
      <c r="BC139" s="157"/>
      <c r="BD139" s="157"/>
      <c r="BE139" s="157"/>
      <c r="BF139" s="157"/>
      <c r="BG139" s="157"/>
      <c r="BH139" s="157"/>
      <c r="BI139" s="157"/>
      <c r="BJ139" s="157"/>
      <c r="BK139" s="157"/>
    </row>
    <row r="140" spans="3:63" ht="15" customHeight="1" x14ac:dyDescent="0.15">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57"/>
      <c r="BK140" s="157"/>
    </row>
    <row r="141" spans="3:63" ht="15" customHeight="1" x14ac:dyDescent="0.15">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row>
    <row r="142" spans="3:63" ht="15" customHeight="1" x14ac:dyDescent="0.15">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I142" s="157"/>
      <c r="AJ142" s="157"/>
      <c r="AK142" s="157"/>
      <c r="AL142" s="157"/>
      <c r="AM142" s="157"/>
      <c r="AN142" s="157"/>
      <c r="AO142" s="157"/>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row>
    <row r="143" spans="3:63" ht="15" customHeight="1" x14ac:dyDescent="0.15">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57"/>
      <c r="BK143" s="157"/>
    </row>
    <row r="144" spans="3:63" ht="15" customHeight="1" x14ac:dyDescent="0.15">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I144" s="157"/>
      <c r="AJ144" s="157"/>
      <c r="AK144" s="157"/>
      <c r="AL144" s="157"/>
      <c r="AM144" s="157"/>
      <c r="AN144" s="157"/>
      <c r="AO144" s="157"/>
      <c r="AP144" s="157"/>
      <c r="AQ144" s="157"/>
      <c r="AR144" s="157"/>
      <c r="AS144" s="157"/>
      <c r="AT144" s="157"/>
      <c r="AU144" s="157"/>
      <c r="AV144" s="157"/>
      <c r="AW144" s="157"/>
      <c r="AX144" s="157"/>
      <c r="AY144" s="157"/>
      <c r="AZ144" s="157"/>
      <c r="BA144" s="157"/>
      <c r="BB144" s="157"/>
      <c r="BC144" s="157"/>
      <c r="BD144" s="157"/>
      <c r="BE144" s="157"/>
      <c r="BF144" s="157"/>
      <c r="BG144" s="157"/>
      <c r="BH144" s="157"/>
      <c r="BI144" s="157"/>
      <c r="BJ144" s="157"/>
      <c r="BK144" s="157"/>
    </row>
    <row r="145" spans="3:63" ht="15" customHeight="1" x14ac:dyDescent="0.15">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157"/>
      <c r="BH145" s="157"/>
      <c r="BI145" s="157"/>
      <c r="BJ145" s="157"/>
      <c r="BK145" s="157"/>
    </row>
    <row r="146" spans="3:63" ht="15" customHeight="1" x14ac:dyDescent="0.15">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I146" s="157"/>
      <c r="AJ146" s="157"/>
      <c r="AK146" s="157"/>
      <c r="AL146" s="157"/>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row>
    <row r="147" spans="3:63" ht="15" customHeight="1" x14ac:dyDescent="0.15">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157"/>
      <c r="BH147" s="157"/>
      <c r="BI147" s="157"/>
      <c r="BJ147" s="157"/>
      <c r="BK147" s="157"/>
    </row>
    <row r="148" spans="3:63" ht="15" customHeight="1" x14ac:dyDescent="0.15">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I148" s="157"/>
      <c r="AJ148" s="157"/>
      <c r="AK148" s="157"/>
      <c r="AL148" s="157"/>
      <c r="AM148" s="157"/>
      <c r="AN148" s="157"/>
      <c r="AO148" s="157"/>
      <c r="AP148" s="157"/>
      <c r="AQ148" s="157"/>
      <c r="AR148" s="157"/>
      <c r="AS148" s="157"/>
      <c r="AT148" s="157"/>
      <c r="AU148" s="157"/>
      <c r="AV148" s="157"/>
      <c r="AW148" s="157"/>
      <c r="AX148" s="157"/>
      <c r="AY148" s="157"/>
      <c r="AZ148" s="157"/>
      <c r="BA148" s="157"/>
      <c r="BB148" s="157"/>
      <c r="BC148" s="157"/>
      <c r="BD148" s="157"/>
      <c r="BE148" s="157"/>
      <c r="BF148" s="157"/>
      <c r="BG148" s="157"/>
      <c r="BH148" s="157"/>
      <c r="BI148" s="157"/>
      <c r="BJ148" s="157"/>
      <c r="BK148" s="157"/>
    </row>
    <row r="149" spans="3:63" ht="15" customHeight="1" x14ac:dyDescent="0.15">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I149" s="157"/>
      <c r="AJ149" s="157"/>
      <c r="AK149" s="157"/>
      <c r="AL149" s="157"/>
      <c r="AM149" s="157"/>
      <c r="AN149" s="157"/>
      <c r="AO149" s="157"/>
      <c r="AP149" s="157"/>
      <c r="AQ149" s="157"/>
      <c r="AR149" s="157"/>
      <c r="AS149" s="157"/>
      <c r="AT149" s="157"/>
      <c r="AU149" s="157"/>
      <c r="AV149" s="157"/>
      <c r="AW149" s="157"/>
      <c r="AX149" s="157"/>
      <c r="AY149" s="157"/>
      <c r="AZ149" s="157"/>
      <c r="BA149" s="157"/>
      <c r="BB149" s="157"/>
      <c r="BC149" s="157"/>
      <c r="BD149" s="157"/>
      <c r="BE149" s="157"/>
      <c r="BF149" s="157"/>
      <c r="BG149" s="157"/>
      <c r="BH149" s="157"/>
      <c r="BI149" s="157"/>
      <c r="BJ149" s="157"/>
      <c r="BK149" s="157"/>
    </row>
    <row r="150" spans="3:63" ht="15" customHeight="1" x14ac:dyDescent="0.15">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I150" s="157"/>
      <c r="AJ150" s="157"/>
      <c r="AK150" s="157"/>
      <c r="AL150" s="157"/>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row>
    <row r="151" spans="3:63" ht="15" customHeight="1" x14ac:dyDescent="0.15">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57"/>
      <c r="BK151" s="157"/>
    </row>
    <row r="152" spans="3:63" ht="15" customHeight="1" x14ac:dyDescent="0.15">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3:63" ht="15" customHeight="1" x14ac:dyDescent="0.15">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I153" s="157"/>
      <c r="AJ153" s="157"/>
      <c r="AK153" s="157"/>
      <c r="AL153" s="157"/>
      <c r="AM153" s="157"/>
      <c r="AN153" s="157"/>
      <c r="AO153" s="157"/>
      <c r="AP153" s="157"/>
      <c r="AQ153" s="157"/>
      <c r="AR153" s="157"/>
      <c r="AS153" s="157"/>
      <c r="AT153" s="157"/>
      <c r="AU153" s="157"/>
      <c r="AV153" s="157"/>
      <c r="AW153" s="157"/>
      <c r="AX153" s="157"/>
      <c r="AY153" s="157"/>
      <c r="AZ153" s="157"/>
      <c r="BA153" s="157"/>
      <c r="BB153" s="157"/>
      <c r="BC153" s="157"/>
      <c r="BD153" s="157"/>
      <c r="BE153" s="157"/>
      <c r="BF153" s="157"/>
      <c r="BG153" s="157"/>
      <c r="BH153" s="157"/>
      <c r="BI153" s="157"/>
      <c r="BJ153" s="157"/>
      <c r="BK153" s="157"/>
    </row>
    <row r="154" spans="3:63" ht="15" customHeight="1" x14ac:dyDescent="0.15">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3:63" ht="15" customHeight="1" x14ac:dyDescent="0.15">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I155" s="157"/>
      <c r="AJ155" s="157"/>
      <c r="AK155" s="157"/>
      <c r="AL155" s="157"/>
      <c r="AM155" s="157"/>
      <c r="AN155" s="157"/>
      <c r="AO155" s="157"/>
      <c r="AP155" s="157"/>
      <c r="AQ155" s="157"/>
      <c r="AR155" s="157"/>
      <c r="AS155" s="157"/>
      <c r="AT155" s="157"/>
      <c r="AU155" s="157"/>
      <c r="AV155" s="157"/>
      <c r="AW155" s="157"/>
      <c r="AX155" s="157"/>
      <c r="AY155" s="157"/>
      <c r="AZ155" s="157"/>
      <c r="BA155" s="157"/>
      <c r="BB155" s="157"/>
      <c r="BC155" s="157"/>
      <c r="BD155" s="157"/>
      <c r="BE155" s="157"/>
      <c r="BF155" s="157"/>
      <c r="BG155" s="157"/>
      <c r="BH155" s="157"/>
      <c r="BI155" s="157"/>
      <c r="BJ155" s="157"/>
      <c r="BK155" s="157"/>
    </row>
    <row r="156" spans="3:63" ht="15" customHeight="1" x14ac:dyDescent="0.15">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157"/>
      <c r="BH156" s="157"/>
      <c r="BI156" s="157"/>
      <c r="BJ156" s="157"/>
      <c r="BK156" s="157"/>
    </row>
    <row r="157" spans="3:63" ht="15" customHeight="1" x14ac:dyDescent="0.15">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I157" s="157"/>
      <c r="AJ157" s="157"/>
      <c r="AK157" s="157"/>
      <c r="AL157" s="157"/>
      <c r="AM157" s="157"/>
      <c r="AN157" s="157"/>
      <c r="AO157" s="157"/>
      <c r="AP157" s="157"/>
      <c r="AQ157" s="157"/>
      <c r="AR157" s="157"/>
      <c r="AS157" s="157"/>
      <c r="AT157" s="157"/>
      <c r="AU157" s="157"/>
      <c r="AV157" s="157"/>
      <c r="AW157" s="157"/>
      <c r="AX157" s="157"/>
      <c r="AY157" s="157"/>
      <c r="AZ157" s="157"/>
      <c r="BA157" s="157"/>
      <c r="BB157" s="157"/>
      <c r="BC157" s="157"/>
      <c r="BD157" s="157"/>
      <c r="BE157" s="157"/>
      <c r="BF157" s="157"/>
      <c r="BG157" s="157"/>
      <c r="BH157" s="157"/>
      <c r="BI157" s="157"/>
      <c r="BJ157" s="157"/>
      <c r="BK157" s="157"/>
    </row>
    <row r="158" spans="3:63" ht="15" customHeight="1" x14ac:dyDescent="0.15">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I158" s="157"/>
      <c r="AJ158" s="157"/>
      <c r="AK158" s="157"/>
      <c r="AL158" s="157"/>
      <c r="AM158" s="157"/>
      <c r="AN158" s="157"/>
      <c r="AO158" s="157"/>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row>
    <row r="159" spans="3:63" ht="15" customHeight="1" x14ac:dyDescent="0.15">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I159" s="157"/>
      <c r="AJ159" s="157"/>
      <c r="AK159" s="157"/>
      <c r="AL159" s="157"/>
      <c r="AM159" s="157"/>
      <c r="AN159" s="157"/>
      <c r="AO159" s="157"/>
      <c r="AP159" s="157"/>
      <c r="AQ159" s="157"/>
      <c r="AR159" s="157"/>
      <c r="AS159" s="157"/>
      <c r="AT159" s="157"/>
      <c r="AU159" s="157"/>
      <c r="AV159" s="157"/>
      <c r="AW159" s="157"/>
      <c r="AX159" s="157"/>
      <c r="AY159" s="157"/>
      <c r="AZ159" s="157"/>
      <c r="BA159" s="157"/>
      <c r="BB159" s="157"/>
      <c r="BC159" s="157"/>
      <c r="BD159" s="157"/>
      <c r="BE159" s="157"/>
      <c r="BF159" s="157"/>
      <c r="BG159" s="157"/>
      <c r="BH159" s="157"/>
      <c r="BI159" s="157"/>
      <c r="BJ159" s="157"/>
      <c r="BK159" s="157"/>
    </row>
    <row r="160" spans="3:63" ht="15" customHeight="1" x14ac:dyDescent="0.15">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I160" s="157"/>
      <c r="AJ160" s="157"/>
      <c r="AK160" s="157"/>
      <c r="AL160" s="157"/>
      <c r="AM160" s="157"/>
      <c r="AN160" s="157"/>
      <c r="AO160" s="157"/>
      <c r="AP160" s="157"/>
      <c r="AQ160" s="157"/>
      <c r="AR160" s="157"/>
      <c r="AS160" s="157"/>
      <c r="AT160" s="157"/>
      <c r="AU160" s="157"/>
      <c r="AV160" s="157"/>
      <c r="AW160" s="157"/>
      <c r="AX160" s="157"/>
      <c r="AY160" s="157"/>
      <c r="AZ160" s="157"/>
      <c r="BA160" s="157"/>
      <c r="BB160" s="157"/>
      <c r="BC160" s="157"/>
      <c r="BD160" s="157"/>
      <c r="BE160" s="157"/>
      <c r="BF160" s="157"/>
      <c r="BG160" s="157"/>
      <c r="BH160" s="157"/>
      <c r="BI160" s="157"/>
      <c r="BJ160" s="157"/>
      <c r="BK160" s="157"/>
    </row>
    <row r="161" spans="3:63" ht="15" customHeight="1" x14ac:dyDescent="0.15">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I161" s="157"/>
      <c r="AJ161" s="157"/>
      <c r="AK161" s="157"/>
      <c r="AL161" s="157"/>
      <c r="AM161" s="157"/>
      <c r="AN161" s="157"/>
      <c r="AO161" s="157"/>
      <c r="AP161" s="157"/>
      <c r="AQ161" s="157"/>
      <c r="AR161" s="157"/>
      <c r="AS161" s="157"/>
      <c r="AT161" s="157"/>
      <c r="AU161" s="157"/>
      <c r="AV161" s="157"/>
      <c r="AW161" s="157"/>
      <c r="AX161" s="157"/>
      <c r="AY161" s="157"/>
      <c r="AZ161" s="157"/>
      <c r="BA161" s="157"/>
      <c r="BB161" s="157"/>
      <c r="BC161" s="157"/>
      <c r="BD161" s="157"/>
      <c r="BE161" s="157"/>
      <c r="BF161" s="157"/>
      <c r="BG161" s="157"/>
      <c r="BH161" s="157"/>
      <c r="BI161" s="157"/>
      <c r="BJ161" s="157"/>
      <c r="BK161" s="157"/>
    </row>
    <row r="162" spans="3:63" ht="15" customHeight="1" x14ac:dyDescent="0.15">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I162" s="157"/>
      <c r="AJ162" s="157"/>
      <c r="AK162" s="157"/>
      <c r="AL162" s="157"/>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row>
    <row r="163" spans="3:63" ht="15" customHeight="1" x14ac:dyDescent="0.15">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I163" s="157"/>
      <c r="AJ163" s="157"/>
      <c r="AK163" s="157"/>
      <c r="AL163" s="157"/>
      <c r="AM163" s="157"/>
      <c r="AN163" s="157"/>
      <c r="AO163" s="157"/>
      <c r="AP163" s="157"/>
      <c r="AQ163" s="157"/>
      <c r="AR163" s="157"/>
      <c r="AS163" s="157"/>
      <c r="AT163" s="157"/>
      <c r="AU163" s="157"/>
      <c r="AV163" s="157"/>
      <c r="AW163" s="157"/>
      <c r="AX163" s="157"/>
      <c r="AY163" s="157"/>
      <c r="AZ163" s="157"/>
      <c r="BA163" s="157"/>
      <c r="BB163" s="157"/>
      <c r="BC163" s="157"/>
      <c r="BD163" s="157"/>
      <c r="BE163" s="157"/>
      <c r="BF163" s="157"/>
      <c r="BG163" s="157"/>
      <c r="BH163" s="157"/>
      <c r="BI163" s="157"/>
      <c r="BJ163" s="157"/>
      <c r="BK163" s="157"/>
    </row>
    <row r="164" spans="3:63" ht="15" customHeight="1" x14ac:dyDescent="0.15">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I164" s="157"/>
      <c r="AJ164" s="157"/>
      <c r="AK164" s="157"/>
      <c r="AL164" s="157"/>
      <c r="AM164" s="157"/>
      <c r="AN164" s="157"/>
      <c r="AO164" s="157"/>
      <c r="AP164" s="157"/>
      <c r="AQ164" s="157"/>
      <c r="AR164" s="157"/>
      <c r="AS164" s="157"/>
      <c r="AT164" s="157"/>
      <c r="AU164" s="157"/>
      <c r="AV164" s="157"/>
      <c r="AW164" s="157"/>
      <c r="AX164" s="157"/>
      <c r="AY164" s="157"/>
      <c r="AZ164" s="157"/>
      <c r="BA164" s="157"/>
      <c r="BB164" s="157"/>
      <c r="BC164" s="157"/>
      <c r="BD164" s="157"/>
      <c r="BE164" s="157"/>
      <c r="BF164" s="157"/>
      <c r="BG164" s="157"/>
      <c r="BH164" s="157"/>
      <c r="BI164" s="157"/>
      <c r="BJ164" s="157"/>
      <c r="BK164" s="157"/>
    </row>
    <row r="165" spans="3:63" ht="15" customHeight="1" x14ac:dyDescent="0.15">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I165" s="157"/>
      <c r="AJ165" s="157"/>
      <c r="AK165" s="157"/>
      <c r="AL165" s="157"/>
      <c r="AM165" s="157"/>
      <c r="AN165" s="157"/>
      <c r="AO165" s="157"/>
      <c r="AP165" s="157"/>
      <c r="AQ165" s="157"/>
      <c r="AR165" s="157"/>
      <c r="AS165" s="157"/>
      <c r="AT165" s="157"/>
      <c r="AU165" s="157"/>
      <c r="AV165" s="157"/>
      <c r="AW165" s="157"/>
      <c r="AX165" s="157"/>
      <c r="AY165" s="157"/>
      <c r="AZ165" s="157"/>
      <c r="BA165" s="157"/>
      <c r="BB165" s="157"/>
      <c r="BC165" s="157"/>
      <c r="BD165" s="157"/>
      <c r="BE165" s="157"/>
      <c r="BF165" s="157"/>
      <c r="BG165" s="157"/>
      <c r="BH165" s="157"/>
      <c r="BI165" s="157"/>
      <c r="BJ165" s="157"/>
      <c r="BK165" s="157"/>
    </row>
    <row r="166" spans="3:63" ht="15" customHeight="1" x14ac:dyDescent="0.15">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I166" s="157"/>
      <c r="AJ166" s="157"/>
      <c r="AK166" s="157"/>
      <c r="AL166" s="157"/>
      <c r="AM166" s="157"/>
      <c r="AN166" s="157"/>
      <c r="AO166" s="157"/>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row>
    <row r="167" spans="3:63" ht="15" customHeight="1" x14ac:dyDescent="0.15">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I167" s="157"/>
      <c r="AJ167" s="157"/>
      <c r="AK167" s="157"/>
      <c r="AL167" s="157"/>
      <c r="AM167" s="157"/>
      <c r="AN167" s="157"/>
      <c r="AO167" s="157"/>
      <c r="AP167" s="157"/>
      <c r="AQ167" s="157"/>
      <c r="AR167" s="157"/>
      <c r="AS167" s="157"/>
      <c r="AT167" s="157"/>
      <c r="AU167" s="157"/>
      <c r="AV167" s="157"/>
      <c r="AW167" s="157"/>
      <c r="AX167" s="157"/>
      <c r="AY167" s="157"/>
      <c r="AZ167" s="157"/>
      <c r="BA167" s="157"/>
      <c r="BB167" s="157"/>
      <c r="BC167" s="157"/>
      <c r="BD167" s="157"/>
      <c r="BE167" s="157"/>
      <c r="BF167" s="157"/>
      <c r="BG167" s="157"/>
      <c r="BH167" s="157"/>
      <c r="BI167" s="157"/>
      <c r="BJ167" s="157"/>
      <c r="BK167" s="157"/>
    </row>
    <row r="168" spans="3:63" ht="15" customHeight="1" x14ac:dyDescent="0.15">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I168" s="157"/>
      <c r="AJ168" s="157"/>
      <c r="AK168" s="157"/>
      <c r="AL168" s="157"/>
      <c r="AM168" s="157"/>
      <c r="AN168" s="157"/>
      <c r="AO168" s="157"/>
      <c r="AP168" s="157"/>
      <c r="AQ168" s="157"/>
      <c r="AR168" s="157"/>
      <c r="AS168" s="157"/>
      <c r="AT168" s="157"/>
      <c r="AU168" s="157"/>
      <c r="AV168" s="157"/>
      <c r="AW168" s="157"/>
      <c r="AX168" s="157"/>
      <c r="AY168" s="157"/>
      <c r="AZ168" s="157"/>
      <c r="BA168" s="157"/>
      <c r="BB168" s="157"/>
      <c r="BC168" s="157"/>
      <c r="BD168" s="157"/>
      <c r="BE168" s="157"/>
      <c r="BF168" s="157"/>
      <c r="BG168" s="157"/>
      <c r="BH168" s="157"/>
      <c r="BI168" s="157"/>
      <c r="BJ168" s="157"/>
      <c r="BK168" s="157"/>
    </row>
    <row r="169" spans="3:63" ht="15" customHeight="1" x14ac:dyDescent="0.15">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c r="BF169" s="157"/>
      <c r="BG169" s="157"/>
      <c r="BH169" s="157"/>
      <c r="BI169" s="157"/>
      <c r="BJ169" s="157"/>
      <c r="BK169" s="157"/>
    </row>
    <row r="170" spans="3:63" ht="15" customHeight="1" x14ac:dyDescent="0.15">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row>
    <row r="171" spans="3:63" ht="15" customHeight="1" x14ac:dyDescent="0.15">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I171" s="157"/>
      <c r="AJ171" s="157"/>
      <c r="AK171" s="157"/>
      <c r="AL171" s="157"/>
      <c r="AM171" s="157"/>
      <c r="AN171" s="157"/>
      <c r="AO171" s="157"/>
      <c r="AP171" s="157"/>
      <c r="AQ171" s="157"/>
      <c r="AR171" s="157"/>
      <c r="AS171" s="157"/>
      <c r="AT171" s="157"/>
      <c r="AU171" s="157"/>
      <c r="AV171" s="157"/>
      <c r="AW171" s="157"/>
      <c r="AX171" s="157"/>
      <c r="AY171" s="157"/>
      <c r="AZ171" s="157"/>
      <c r="BA171" s="157"/>
      <c r="BB171" s="157"/>
      <c r="BC171" s="157"/>
      <c r="BD171" s="157"/>
      <c r="BE171" s="157"/>
      <c r="BF171" s="157"/>
      <c r="BG171" s="157"/>
      <c r="BH171" s="157"/>
      <c r="BI171" s="157"/>
      <c r="BJ171" s="157"/>
      <c r="BK171" s="157"/>
    </row>
    <row r="172" spans="3:63" ht="15" customHeight="1" x14ac:dyDescent="0.15">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row>
    <row r="173" spans="3:63" ht="15" customHeight="1" x14ac:dyDescent="0.15">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I173" s="157"/>
      <c r="AJ173" s="157"/>
      <c r="AK173" s="157"/>
      <c r="AL173" s="157"/>
      <c r="AM173" s="157"/>
      <c r="AN173" s="157"/>
      <c r="AO173" s="157"/>
      <c r="AP173" s="157"/>
      <c r="AQ173" s="157"/>
      <c r="AR173" s="157"/>
      <c r="AS173" s="157"/>
      <c r="AT173" s="157"/>
      <c r="AU173" s="157"/>
      <c r="AV173" s="157"/>
      <c r="AW173" s="157"/>
      <c r="AX173" s="157"/>
      <c r="AY173" s="157"/>
      <c r="AZ173" s="157"/>
      <c r="BA173" s="157"/>
      <c r="BB173" s="157"/>
      <c r="BC173" s="157"/>
      <c r="BD173" s="157"/>
      <c r="BE173" s="157"/>
      <c r="BF173" s="157"/>
      <c r="BG173" s="157"/>
      <c r="BH173" s="157"/>
      <c r="BI173" s="157"/>
      <c r="BJ173" s="157"/>
      <c r="BK173" s="157"/>
    </row>
    <row r="174" spans="3:63" ht="15" customHeight="1" x14ac:dyDescent="0.15">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I174" s="157"/>
      <c r="AJ174" s="157"/>
      <c r="AK174" s="157"/>
      <c r="AL174" s="157"/>
      <c r="AM174" s="157"/>
      <c r="AN174" s="157"/>
      <c r="AO174" s="157"/>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row>
    <row r="175" spans="3:63" ht="15" customHeight="1" x14ac:dyDescent="0.15">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I175" s="157"/>
      <c r="AJ175" s="157"/>
      <c r="AK175" s="157"/>
      <c r="AL175" s="157"/>
      <c r="AM175" s="157"/>
      <c r="AN175" s="157"/>
      <c r="AO175" s="157"/>
      <c r="AP175" s="157"/>
      <c r="AQ175" s="157"/>
      <c r="AR175" s="157"/>
      <c r="AS175" s="157"/>
      <c r="AT175" s="157"/>
      <c r="AU175" s="157"/>
      <c r="AV175" s="157"/>
      <c r="AW175" s="157"/>
      <c r="AX175" s="157"/>
      <c r="AY175" s="157"/>
      <c r="AZ175" s="157"/>
      <c r="BA175" s="157"/>
      <c r="BB175" s="157"/>
      <c r="BC175" s="157"/>
      <c r="BD175" s="157"/>
      <c r="BE175" s="157"/>
      <c r="BF175" s="157"/>
      <c r="BG175" s="157"/>
      <c r="BH175" s="157"/>
      <c r="BI175" s="157"/>
      <c r="BJ175" s="157"/>
      <c r="BK175" s="157"/>
    </row>
    <row r="176" spans="3:63" ht="15" customHeight="1" x14ac:dyDescent="0.15">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I176" s="157"/>
      <c r="AJ176" s="157"/>
      <c r="AK176" s="157"/>
      <c r="AL176" s="157"/>
      <c r="AM176" s="157"/>
      <c r="AN176" s="157"/>
      <c r="AO176" s="157"/>
      <c r="AP176" s="157"/>
      <c r="AQ176" s="157"/>
      <c r="AR176" s="157"/>
      <c r="AS176" s="157"/>
      <c r="AT176" s="157"/>
      <c r="AU176" s="157"/>
      <c r="AV176" s="157"/>
      <c r="AW176" s="157"/>
      <c r="AX176" s="157"/>
      <c r="AY176" s="157"/>
      <c r="AZ176" s="157"/>
      <c r="BA176" s="157"/>
      <c r="BB176" s="157"/>
      <c r="BC176" s="157"/>
      <c r="BD176" s="157"/>
      <c r="BE176" s="157"/>
      <c r="BF176" s="157"/>
      <c r="BG176" s="157"/>
      <c r="BH176" s="157"/>
      <c r="BI176" s="157"/>
      <c r="BJ176" s="157"/>
      <c r="BK176" s="157"/>
    </row>
    <row r="177" spans="3:63" ht="15" customHeight="1" x14ac:dyDescent="0.15">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I177" s="157"/>
      <c r="AJ177" s="157"/>
      <c r="AK177" s="157"/>
      <c r="AL177" s="157"/>
      <c r="AM177" s="157"/>
      <c r="AN177" s="157"/>
      <c r="AO177" s="157"/>
      <c r="AP177" s="157"/>
      <c r="AQ177" s="157"/>
      <c r="AR177" s="157"/>
      <c r="AS177" s="157"/>
      <c r="AT177" s="157"/>
      <c r="AU177" s="157"/>
      <c r="AV177" s="157"/>
      <c r="AW177" s="157"/>
      <c r="AX177" s="157"/>
      <c r="AY177" s="157"/>
      <c r="AZ177" s="157"/>
      <c r="BA177" s="157"/>
      <c r="BB177" s="157"/>
      <c r="BC177" s="157"/>
      <c r="BD177" s="157"/>
      <c r="BE177" s="157"/>
      <c r="BF177" s="157"/>
      <c r="BG177" s="157"/>
      <c r="BH177" s="157"/>
      <c r="BI177" s="157"/>
      <c r="BJ177" s="157"/>
      <c r="BK177" s="157"/>
    </row>
    <row r="178" spans="3:63" ht="15" customHeight="1" x14ac:dyDescent="0.15">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row>
    <row r="179" spans="3:63" ht="15" customHeight="1" x14ac:dyDescent="0.15">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I179" s="157"/>
      <c r="AJ179" s="157"/>
      <c r="AK179" s="157"/>
      <c r="AL179" s="157"/>
      <c r="AM179" s="157"/>
      <c r="AN179" s="157"/>
      <c r="AO179" s="157"/>
      <c r="AP179" s="157"/>
      <c r="AQ179" s="157"/>
      <c r="AR179" s="157"/>
      <c r="AS179" s="157"/>
      <c r="AT179" s="157"/>
      <c r="AU179" s="157"/>
      <c r="AV179" s="157"/>
      <c r="AW179" s="157"/>
      <c r="AX179" s="157"/>
      <c r="AY179" s="157"/>
      <c r="AZ179" s="157"/>
      <c r="BA179" s="157"/>
      <c r="BB179" s="157"/>
      <c r="BC179" s="157"/>
      <c r="BD179" s="157"/>
      <c r="BE179" s="157"/>
      <c r="BF179" s="157"/>
      <c r="BG179" s="157"/>
      <c r="BH179" s="157"/>
      <c r="BI179" s="157"/>
      <c r="BJ179" s="157"/>
      <c r="BK179" s="157"/>
    </row>
    <row r="180" spans="3:63" ht="15" customHeight="1" x14ac:dyDescent="0.15">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I180" s="157"/>
      <c r="AJ180" s="157"/>
      <c r="AK180" s="157"/>
      <c r="AL180" s="157"/>
      <c r="AM180" s="157"/>
      <c r="AN180" s="157"/>
      <c r="AO180" s="157"/>
      <c r="AP180" s="157"/>
      <c r="AQ180" s="157"/>
      <c r="AR180" s="157"/>
      <c r="AS180" s="157"/>
      <c r="AT180" s="157"/>
      <c r="AU180" s="157"/>
      <c r="AV180" s="157"/>
      <c r="AW180" s="157"/>
      <c r="AX180" s="157"/>
      <c r="AY180" s="157"/>
      <c r="AZ180" s="157"/>
      <c r="BA180" s="157"/>
      <c r="BB180" s="157"/>
      <c r="BC180" s="157"/>
      <c r="BD180" s="157"/>
      <c r="BE180" s="157"/>
      <c r="BF180" s="157"/>
      <c r="BG180" s="157"/>
      <c r="BH180" s="157"/>
      <c r="BI180" s="157"/>
      <c r="BJ180" s="157"/>
      <c r="BK180" s="157"/>
    </row>
    <row r="181" spans="3:63" ht="15" customHeight="1" x14ac:dyDescent="0.15">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I181" s="157"/>
      <c r="AJ181" s="157"/>
      <c r="AK181" s="157"/>
      <c r="AL181" s="157"/>
      <c r="AM181" s="157"/>
      <c r="AN181" s="157"/>
      <c r="AO181" s="157"/>
      <c r="AP181" s="157"/>
      <c r="AQ181" s="157"/>
      <c r="AR181" s="157"/>
      <c r="AS181" s="157"/>
      <c r="AT181" s="157"/>
      <c r="AU181" s="157"/>
      <c r="AV181" s="157"/>
      <c r="AW181" s="157"/>
      <c r="AX181" s="157"/>
      <c r="AY181" s="157"/>
      <c r="AZ181" s="157"/>
      <c r="BA181" s="157"/>
      <c r="BB181" s="157"/>
      <c r="BC181" s="157"/>
      <c r="BD181" s="157"/>
      <c r="BE181" s="157"/>
      <c r="BF181" s="157"/>
      <c r="BG181" s="157"/>
      <c r="BH181" s="157"/>
      <c r="BI181" s="157"/>
      <c r="BJ181" s="157"/>
      <c r="BK181" s="157"/>
    </row>
    <row r="182" spans="3:63" ht="15" customHeight="1" x14ac:dyDescent="0.15">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I182" s="157"/>
      <c r="AJ182" s="157"/>
      <c r="AK182" s="157"/>
      <c r="AL182" s="157"/>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row>
    <row r="183" spans="3:63" ht="15" customHeight="1" x14ac:dyDescent="0.15">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57"/>
      <c r="BK183" s="157"/>
    </row>
    <row r="184" spans="3:63" ht="15" customHeight="1" x14ac:dyDescent="0.15">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I184" s="157"/>
      <c r="AJ184" s="157"/>
      <c r="AK184" s="157"/>
      <c r="AL184" s="157"/>
      <c r="AM184" s="157"/>
      <c r="AN184" s="157"/>
      <c r="AO184" s="157"/>
      <c r="AP184" s="157"/>
      <c r="AQ184" s="157"/>
      <c r="AR184" s="157"/>
      <c r="AS184" s="157"/>
      <c r="AT184" s="157"/>
      <c r="AU184" s="157"/>
      <c r="AV184" s="157"/>
      <c r="AW184" s="157"/>
      <c r="AX184" s="157"/>
      <c r="AY184" s="157"/>
      <c r="AZ184" s="157"/>
      <c r="BA184" s="157"/>
      <c r="BB184" s="157"/>
      <c r="BC184" s="157"/>
      <c r="BD184" s="157"/>
      <c r="BE184" s="157"/>
      <c r="BF184" s="157"/>
      <c r="BG184" s="157"/>
      <c r="BH184" s="157"/>
      <c r="BI184" s="157"/>
      <c r="BJ184" s="157"/>
      <c r="BK184" s="157"/>
    </row>
    <row r="185" spans="3:63" ht="15" customHeight="1" x14ac:dyDescent="0.15">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I185" s="157"/>
      <c r="AJ185" s="157"/>
      <c r="AK185" s="157"/>
      <c r="AL185" s="157"/>
      <c r="AM185" s="157"/>
      <c r="AN185" s="157"/>
      <c r="AO185" s="157"/>
      <c r="AP185" s="157"/>
      <c r="AQ185" s="157"/>
      <c r="AR185" s="157"/>
      <c r="AS185" s="157"/>
      <c r="AT185" s="157"/>
      <c r="AU185" s="157"/>
      <c r="AV185" s="157"/>
      <c r="AW185" s="157"/>
      <c r="AX185" s="157"/>
      <c r="AY185" s="157"/>
      <c r="AZ185" s="157"/>
      <c r="BA185" s="157"/>
      <c r="BB185" s="157"/>
      <c r="BC185" s="157"/>
      <c r="BD185" s="157"/>
      <c r="BE185" s="157"/>
      <c r="BF185" s="157"/>
      <c r="BG185" s="157"/>
      <c r="BH185" s="157"/>
      <c r="BI185" s="157"/>
      <c r="BJ185" s="157"/>
      <c r="BK185" s="157"/>
    </row>
    <row r="186" spans="3:63" ht="15" customHeight="1" x14ac:dyDescent="0.15">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I186" s="157"/>
      <c r="AJ186" s="157"/>
      <c r="AK186" s="157"/>
      <c r="AL186" s="157"/>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row>
    <row r="187" spans="3:63" ht="15" customHeight="1" x14ac:dyDescent="0.15">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I187" s="157"/>
      <c r="AJ187" s="157"/>
      <c r="AK187" s="157"/>
      <c r="AL187" s="157"/>
      <c r="AM187" s="157"/>
      <c r="AN187" s="157"/>
      <c r="AO187" s="157"/>
      <c r="AP187" s="157"/>
      <c r="AQ187" s="157"/>
      <c r="AR187" s="157"/>
      <c r="AS187" s="157"/>
      <c r="AT187" s="157"/>
      <c r="AU187" s="157"/>
      <c r="AV187" s="157"/>
      <c r="AW187" s="157"/>
      <c r="AX187" s="157"/>
      <c r="AY187" s="157"/>
      <c r="AZ187" s="157"/>
      <c r="BA187" s="157"/>
      <c r="BB187" s="157"/>
      <c r="BC187" s="157"/>
      <c r="BD187" s="157"/>
      <c r="BE187" s="157"/>
      <c r="BF187" s="157"/>
      <c r="BG187" s="157"/>
      <c r="BH187" s="157"/>
      <c r="BI187" s="157"/>
      <c r="BJ187" s="157"/>
      <c r="BK187" s="157"/>
    </row>
    <row r="188" spans="3:63" ht="15" customHeight="1" x14ac:dyDescent="0.15">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I188" s="157"/>
      <c r="AJ188" s="157"/>
      <c r="AK188" s="157"/>
      <c r="AL188" s="157"/>
      <c r="AM188" s="157"/>
      <c r="AN188" s="157"/>
      <c r="AO188" s="157"/>
      <c r="AP188" s="157"/>
      <c r="AQ188" s="157"/>
      <c r="AR188" s="157"/>
      <c r="AS188" s="157"/>
      <c r="AT188" s="157"/>
      <c r="AU188" s="157"/>
      <c r="AV188" s="157"/>
      <c r="AW188" s="157"/>
      <c r="AX188" s="157"/>
      <c r="AY188" s="157"/>
      <c r="AZ188" s="157"/>
      <c r="BA188" s="157"/>
      <c r="BB188" s="157"/>
      <c r="BC188" s="157"/>
      <c r="BD188" s="157"/>
      <c r="BE188" s="157"/>
      <c r="BF188" s="157"/>
      <c r="BG188" s="157"/>
      <c r="BH188" s="157"/>
      <c r="BI188" s="157"/>
      <c r="BJ188" s="157"/>
      <c r="BK188" s="157"/>
    </row>
    <row r="189" spans="3:63" ht="15" customHeight="1" x14ac:dyDescent="0.15">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I189" s="157"/>
      <c r="AJ189" s="157"/>
      <c r="AK189" s="157"/>
      <c r="AL189" s="157"/>
      <c r="AM189" s="157"/>
      <c r="AN189" s="157"/>
      <c r="AO189" s="157"/>
      <c r="AP189" s="157"/>
      <c r="AQ189" s="157"/>
      <c r="AR189" s="157"/>
      <c r="AS189" s="157"/>
      <c r="AT189" s="157"/>
      <c r="AU189" s="157"/>
      <c r="AV189" s="157"/>
      <c r="AW189" s="157"/>
      <c r="AX189" s="157"/>
      <c r="AY189" s="157"/>
      <c r="AZ189" s="157"/>
      <c r="BA189" s="157"/>
      <c r="BB189" s="157"/>
      <c r="BC189" s="157"/>
      <c r="BD189" s="157"/>
      <c r="BE189" s="157"/>
      <c r="BF189" s="157"/>
      <c r="BG189" s="157"/>
      <c r="BH189" s="157"/>
      <c r="BI189" s="157"/>
      <c r="BJ189" s="157"/>
      <c r="BK189" s="157"/>
    </row>
    <row r="190" spans="3:63" ht="15" customHeight="1" x14ac:dyDescent="0.15">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I190" s="157"/>
      <c r="AJ190" s="157"/>
      <c r="AK190" s="157"/>
      <c r="AL190" s="157"/>
      <c r="AM190" s="157"/>
      <c r="AN190" s="157"/>
      <c r="AO190" s="157"/>
      <c r="AP190" s="157"/>
      <c r="AQ190" s="157"/>
      <c r="AR190" s="157"/>
      <c r="AS190" s="157"/>
      <c r="AT190" s="157"/>
      <c r="AU190" s="157"/>
      <c r="AV190" s="157"/>
      <c r="AW190" s="157"/>
      <c r="AX190" s="157"/>
      <c r="AY190" s="157"/>
      <c r="AZ190" s="157"/>
      <c r="BA190" s="157"/>
      <c r="BB190" s="157"/>
      <c r="BC190" s="157"/>
      <c r="BD190" s="157"/>
      <c r="BE190" s="157"/>
      <c r="BF190" s="157"/>
      <c r="BG190" s="157"/>
      <c r="BH190" s="157"/>
      <c r="BI190" s="157"/>
      <c r="BJ190" s="157"/>
      <c r="BK190" s="157"/>
    </row>
    <row r="191" spans="3:63" ht="15" customHeight="1" x14ac:dyDescent="0.15">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I191" s="157"/>
      <c r="AJ191" s="157"/>
      <c r="AK191" s="157"/>
      <c r="AL191" s="157"/>
      <c r="AM191" s="157"/>
      <c r="AN191" s="157"/>
      <c r="AO191" s="157"/>
      <c r="AP191" s="157"/>
      <c r="AQ191" s="157"/>
      <c r="AR191" s="157"/>
      <c r="AS191" s="157"/>
      <c r="AT191" s="157"/>
      <c r="AU191" s="157"/>
      <c r="AV191" s="157"/>
      <c r="AW191" s="157"/>
      <c r="AX191" s="157"/>
      <c r="AY191" s="157"/>
      <c r="AZ191" s="157"/>
      <c r="BA191" s="157"/>
      <c r="BB191" s="157"/>
      <c r="BC191" s="157"/>
      <c r="BD191" s="157"/>
      <c r="BE191" s="157"/>
      <c r="BF191" s="157"/>
      <c r="BG191" s="157"/>
      <c r="BH191" s="157"/>
      <c r="BI191" s="157"/>
      <c r="BJ191" s="157"/>
      <c r="BK191" s="157"/>
    </row>
    <row r="192" spans="3:63" ht="15" customHeight="1" x14ac:dyDescent="0.15">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I192" s="157"/>
      <c r="AJ192" s="157"/>
      <c r="AK192" s="157"/>
      <c r="AL192" s="157"/>
      <c r="AM192" s="157"/>
      <c r="AN192" s="157"/>
      <c r="AO192" s="157"/>
      <c r="AP192" s="157"/>
      <c r="AQ192" s="157"/>
      <c r="AR192" s="157"/>
      <c r="AS192" s="157"/>
      <c r="AT192" s="157"/>
      <c r="AU192" s="157"/>
      <c r="AV192" s="157"/>
      <c r="AW192" s="157"/>
      <c r="AX192" s="157"/>
      <c r="AY192" s="157"/>
      <c r="AZ192" s="157"/>
      <c r="BA192" s="157"/>
      <c r="BB192" s="157"/>
      <c r="BC192" s="157"/>
      <c r="BD192" s="157"/>
      <c r="BE192" s="157"/>
      <c r="BF192" s="157"/>
      <c r="BG192" s="157"/>
      <c r="BH192" s="157"/>
      <c r="BI192" s="157"/>
      <c r="BJ192" s="157"/>
      <c r="BK192" s="157"/>
    </row>
    <row r="193" spans="3:63" ht="15" customHeight="1" x14ac:dyDescent="0.15">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I193" s="157"/>
      <c r="AJ193" s="157"/>
      <c r="AK193" s="157"/>
      <c r="AL193" s="157"/>
      <c r="AM193" s="157"/>
      <c r="AN193" s="157"/>
      <c r="AO193" s="157"/>
      <c r="AP193" s="157"/>
      <c r="AQ193" s="157"/>
      <c r="AR193" s="157"/>
      <c r="AS193" s="157"/>
      <c r="AT193" s="157"/>
      <c r="AU193" s="157"/>
      <c r="AV193" s="157"/>
      <c r="AW193" s="157"/>
      <c r="AX193" s="157"/>
      <c r="AY193" s="157"/>
      <c r="AZ193" s="157"/>
      <c r="BA193" s="157"/>
      <c r="BB193" s="157"/>
      <c r="BC193" s="157"/>
      <c r="BD193" s="157"/>
      <c r="BE193" s="157"/>
      <c r="BF193" s="157"/>
      <c r="BG193" s="157"/>
      <c r="BH193" s="157"/>
      <c r="BI193" s="157"/>
      <c r="BJ193" s="157"/>
      <c r="BK193" s="157"/>
    </row>
    <row r="194" spans="3:63" ht="15" customHeight="1" x14ac:dyDescent="0.15">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I194" s="157"/>
      <c r="AJ194" s="157"/>
      <c r="AK194" s="157"/>
      <c r="AL194" s="157"/>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row>
    <row r="195" spans="3:63" ht="15" customHeight="1" x14ac:dyDescent="0.15">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I195" s="157"/>
      <c r="AJ195" s="157"/>
      <c r="AK195" s="157"/>
      <c r="AL195" s="157"/>
      <c r="AM195" s="157"/>
      <c r="AN195" s="157"/>
      <c r="AO195" s="157"/>
      <c r="AP195" s="157"/>
      <c r="AQ195" s="157"/>
      <c r="AR195" s="157"/>
      <c r="AS195" s="157"/>
      <c r="AT195" s="157"/>
      <c r="AU195" s="157"/>
      <c r="AV195" s="157"/>
      <c r="AW195" s="157"/>
      <c r="AX195" s="157"/>
      <c r="AY195" s="157"/>
      <c r="AZ195" s="157"/>
      <c r="BA195" s="157"/>
      <c r="BB195" s="157"/>
      <c r="BC195" s="157"/>
      <c r="BD195" s="157"/>
      <c r="BE195" s="157"/>
      <c r="BF195" s="157"/>
      <c r="BG195" s="157"/>
      <c r="BH195" s="157"/>
      <c r="BI195" s="157"/>
      <c r="BJ195" s="157"/>
      <c r="BK195" s="157"/>
    </row>
    <row r="196" spans="3:63" ht="15" customHeight="1" x14ac:dyDescent="0.15">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I196" s="157"/>
      <c r="AJ196" s="157"/>
      <c r="AK196" s="157"/>
      <c r="AL196" s="157"/>
      <c r="AM196" s="157"/>
      <c r="AN196" s="157"/>
      <c r="AO196" s="157"/>
      <c r="AP196" s="157"/>
      <c r="AQ196" s="157"/>
      <c r="AR196" s="157"/>
      <c r="AS196" s="157"/>
      <c r="AT196" s="157"/>
      <c r="AU196" s="157"/>
      <c r="AV196" s="157"/>
      <c r="AW196" s="157"/>
      <c r="AX196" s="157"/>
      <c r="AY196" s="157"/>
      <c r="AZ196" s="157"/>
      <c r="BA196" s="157"/>
      <c r="BB196" s="157"/>
      <c r="BC196" s="157"/>
      <c r="BD196" s="157"/>
      <c r="BE196" s="157"/>
      <c r="BF196" s="157"/>
      <c r="BG196" s="157"/>
      <c r="BH196" s="157"/>
      <c r="BI196" s="157"/>
      <c r="BJ196" s="157"/>
      <c r="BK196" s="157"/>
    </row>
    <row r="197" spans="3:63" ht="15" customHeight="1" x14ac:dyDescent="0.15">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I197" s="157"/>
      <c r="AJ197" s="157"/>
      <c r="AK197" s="157"/>
      <c r="AL197" s="157"/>
      <c r="AM197" s="157"/>
      <c r="AN197" s="157"/>
      <c r="AO197" s="157"/>
      <c r="AP197" s="157"/>
      <c r="AQ197" s="157"/>
      <c r="AR197" s="157"/>
      <c r="AS197" s="157"/>
      <c r="AT197" s="157"/>
      <c r="AU197" s="157"/>
      <c r="AV197" s="157"/>
      <c r="AW197" s="157"/>
      <c r="AX197" s="157"/>
      <c r="AY197" s="157"/>
      <c r="AZ197" s="157"/>
      <c r="BA197" s="157"/>
      <c r="BB197" s="157"/>
      <c r="BC197" s="157"/>
      <c r="BD197" s="157"/>
      <c r="BE197" s="157"/>
      <c r="BF197" s="157"/>
      <c r="BG197" s="157"/>
      <c r="BH197" s="157"/>
      <c r="BI197" s="157"/>
      <c r="BJ197" s="157"/>
      <c r="BK197" s="157"/>
    </row>
    <row r="198" spans="3:63" ht="15" customHeight="1" x14ac:dyDescent="0.15">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I198" s="157"/>
      <c r="AJ198" s="157"/>
      <c r="AK198" s="157"/>
      <c r="AL198" s="157"/>
      <c r="AM198" s="157"/>
      <c r="AN198" s="157"/>
      <c r="AO198" s="157"/>
      <c r="AP198" s="157"/>
      <c r="AQ198" s="157"/>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row>
    <row r="199" spans="3:63" ht="15" customHeight="1" x14ac:dyDescent="0.15">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I199" s="157"/>
      <c r="AJ199" s="157"/>
      <c r="AK199" s="157"/>
      <c r="AL199" s="157"/>
      <c r="AM199" s="157"/>
      <c r="AN199" s="157"/>
      <c r="AO199" s="157"/>
      <c r="AP199" s="157"/>
      <c r="AQ199" s="157"/>
      <c r="AR199" s="157"/>
      <c r="AS199" s="157"/>
      <c r="AT199" s="157"/>
      <c r="AU199" s="157"/>
      <c r="AV199" s="157"/>
      <c r="AW199" s="157"/>
      <c r="AX199" s="157"/>
      <c r="AY199" s="157"/>
      <c r="AZ199" s="157"/>
      <c r="BA199" s="157"/>
      <c r="BB199" s="157"/>
      <c r="BC199" s="157"/>
      <c r="BD199" s="157"/>
      <c r="BE199" s="157"/>
      <c r="BF199" s="157"/>
      <c r="BG199" s="157"/>
      <c r="BH199" s="157"/>
      <c r="BI199" s="157"/>
      <c r="BJ199" s="157"/>
      <c r="BK199" s="157"/>
    </row>
    <row r="200" spans="3:63" ht="15" customHeight="1" x14ac:dyDescent="0.15">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I200" s="157"/>
      <c r="AJ200" s="157"/>
      <c r="AK200" s="157"/>
      <c r="AL200" s="157"/>
      <c r="AM200" s="157"/>
      <c r="AN200" s="157"/>
      <c r="AO200" s="157"/>
      <c r="AP200" s="157"/>
      <c r="AQ200" s="157"/>
      <c r="AR200" s="157"/>
      <c r="AS200" s="157"/>
      <c r="AT200" s="157"/>
      <c r="AU200" s="157"/>
      <c r="AV200" s="157"/>
      <c r="AW200" s="157"/>
      <c r="AX200" s="157"/>
      <c r="AY200" s="157"/>
      <c r="AZ200" s="157"/>
      <c r="BA200" s="157"/>
      <c r="BB200" s="157"/>
      <c r="BC200" s="157"/>
      <c r="BD200" s="157"/>
      <c r="BE200" s="157"/>
      <c r="BF200" s="157"/>
      <c r="BG200" s="157"/>
      <c r="BH200" s="157"/>
      <c r="BI200" s="157"/>
      <c r="BJ200" s="157"/>
      <c r="BK200" s="157"/>
    </row>
    <row r="201" spans="3:63" ht="15" customHeight="1" x14ac:dyDescent="0.15">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I201" s="157"/>
      <c r="AJ201" s="157"/>
      <c r="AK201" s="157"/>
      <c r="AL201" s="157"/>
      <c r="AM201" s="157"/>
      <c r="AN201" s="157"/>
      <c r="AO201" s="157"/>
      <c r="AP201" s="157"/>
      <c r="AQ201" s="157"/>
      <c r="AR201" s="157"/>
      <c r="AS201" s="157"/>
      <c r="AT201" s="157"/>
      <c r="AU201" s="157"/>
      <c r="AV201" s="157"/>
      <c r="AW201" s="157"/>
      <c r="AX201" s="157"/>
      <c r="AY201" s="157"/>
      <c r="AZ201" s="157"/>
      <c r="BA201" s="157"/>
      <c r="BB201" s="157"/>
      <c r="BC201" s="157"/>
      <c r="BD201" s="157"/>
      <c r="BE201" s="157"/>
      <c r="BF201" s="157"/>
      <c r="BG201" s="157"/>
      <c r="BH201" s="157"/>
      <c r="BI201" s="157"/>
      <c r="BJ201" s="157"/>
      <c r="BK201" s="157"/>
    </row>
    <row r="202" spans="3:63" ht="15" customHeight="1" x14ac:dyDescent="0.15">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I202" s="157"/>
      <c r="AJ202" s="157"/>
      <c r="AK202" s="157"/>
      <c r="AL202" s="157"/>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row>
    <row r="203" spans="3:63" ht="15" customHeight="1" x14ac:dyDescent="0.15">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I203" s="157"/>
      <c r="AJ203" s="157"/>
      <c r="AK203" s="157"/>
      <c r="AL203" s="157"/>
      <c r="AM203" s="157"/>
      <c r="AN203" s="157"/>
      <c r="AO203" s="157"/>
      <c r="AP203" s="157"/>
      <c r="AQ203" s="157"/>
      <c r="AR203" s="157"/>
      <c r="AS203" s="157"/>
      <c r="AT203" s="157"/>
      <c r="AU203" s="157"/>
      <c r="AV203" s="157"/>
      <c r="AW203" s="157"/>
      <c r="AX203" s="157"/>
      <c r="AY203" s="157"/>
      <c r="AZ203" s="157"/>
      <c r="BA203" s="157"/>
      <c r="BB203" s="157"/>
      <c r="BC203" s="157"/>
      <c r="BD203" s="157"/>
      <c r="BE203" s="157"/>
      <c r="BF203" s="157"/>
      <c r="BG203" s="157"/>
      <c r="BH203" s="157"/>
      <c r="BI203" s="157"/>
      <c r="BJ203" s="157"/>
      <c r="BK203" s="157"/>
    </row>
    <row r="204" spans="3:63" ht="15" customHeight="1" x14ac:dyDescent="0.15">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I204" s="157"/>
      <c r="AJ204" s="157"/>
      <c r="AK204" s="157"/>
      <c r="AL204" s="157"/>
      <c r="AM204" s="157"/>
      <c r="AN204" s="157"/>
      <c r="AO204" s="157"/>
      <c r="AP204" s="157"/>
      <c r="AQ204" s="157"/>
      <c r="AR204" s="157"/>
      <c r="AS204" s="157"/>
      <c r="AT204" s="157"/>
      <c r="AU204" s="157"/>
      <c r="AV204" s="157"/>
      <c r="AW204" s="157"/>
      <c r="AX204" s="157"/>
      <c r="AY204" s="157"/>
      <c r="AZ204" s="157"/>
      <c r="BA204" s="157"/>
      <c r="BB204" s="157"/>
      <c r="BC204" s="157"/>
      <c r="BD204" s="157"/>
      <c r="BE204" s="157"/>
      <c r="BF204" s="157"/>
      <c r="BG204" s="157"/>
      <c r="BH204" s="157"/>
      <c r="BI204" s="157"/>
      <c r="BJ204" s="157"/>
      <c r="BK204" s="157"/>
    </row>
    <row r="205" spans="3:63" ht="15" customHeight="1" x14ac:dyDescent="0.15">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I205" s="157"/>
      <c r="AJ205" s="157"/>
      <c r="AK205" s="157"/>
      <c r="AL205" s="157"/>
      <c r="AM205" s="157"/>
      <c r="AN205" s="157"/>
      <c r="AO205" s="157"/>
      <c r="AP205" s="157"/>
      <c r="AQ205" s="157"/>
      <c r="AR205" s="157"/>
      <c r="AS205" s="157"/>
      <c r="AT205" s="157"/>
      <c r="AU205" s="157"/>
      <c r="AV205" s="157"/>
      <c r="AW205" s="157"/>
      <c r="AX205" s="157"/>
      <c r="AY205" s="157"/>
      <c r="AZ205" s="157"/>
      <c r="BA205" s="157"/>
      <c r="BB205" s="157"/>
      <c r="BC205" s="157"/>
      <c r="BD205" s="157"/>
      <c r="BE205" s="157"/>
      <c r="BF205" s="157"/>
      <c r="BG205" s="157"/>
      <c r="BH205" s="157"/>
      <c r="BI205" s="157"/>
      <c r="BJ205" s="157"/>
      <c r="BK205" s="157"/>
    </row>
    <row r="206" spans="3:63" ht="15" customHeight="1" x14ac:dyDescent="0.15">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I206" s="157"/>
      <c r="AJ206" s="157"/>
      <c r="AK206" s="157"/>
      <c r="AL206" s="157"/>
      <c r="AM206" s="157"/>
      <c r="AN206" s="157"/>
      <c r="AO206" s="157"/>
      <c r="AP206" s="157"/>
      <c r="AQ206" s="157"/>
      <c r="AR206" s="157"/>
      <c r="AS206" s="157"/>
      <c r="AT206" s="157"/>
      <c r="AU206" s="157"/>
      <c r="AV206" s="157"/>
      <c r="AW206" s="157"/>
      <c r="AX206" s="157"/>
      <c r="AY206" s="157"/>
      <c r="AZ206" s="157"/>
      <c r="BA206" s="157"/>
      <c r="BB206" s="157"/>
      <c r="BC206" s="157"/>
      <c r="BD206" s="157"/>
      <c r="BE206" s="157"/>
      <c r="BF206" s="157"/>
      <c r="BG206" s="157"/>
      <c r="BH206" s="157"/>
      <c r="BI206" s="157"/>
      <c r="BJ206" s="157"/>
      <c r="BK206" s="157"/>
    </row>
    <row r="207" spans="3:63" ht="15" customHeight="1" x14ac:dyDescent="0.15">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I207" s="157"/>
      <c r="AJ207" s="157"/>
      <c r="AK207" s="157"/>
      <c r="AL207" s="157"/>
      <c r="AM207" s="157"/>
      <c r="AN207" s="157"/>
      <c r="AO207" s="157"/>
      <c r="AP207" s="157"/>
      <c r="AQ207" s="157"/>
      <c r="AR207" s="157"/>
      <c r="AS207" s="157"/>
      <c r="AT207" s="157"/>
      <c r="AU207" s="157"/>
      <c r="AV207" s="157"/>
      <c r="AW207" s="157"/>
      <c r="AX207" s="157"/>
      <c r="AY207" s="157"/>
      <c r="AZ207" s="157"/>
      <c r="BA207" s="157"/>
      <c r="BB207" s="157"/>
      <c r="BC207" s="157"/>
      <c r="BD207" s="157"/>
      <c r="BE207" s="157"/>
      <c r="BF207" s="157"/>
      <c r="BG207" s="157"/>
      <c r="BH207" s="157"/>
      <c r="BI207" s="157"/>
      <c r="BJ207" s="157"/>
      <c r="BK207" s="157"/>
    </row>
    <row r="208" spans="3:63" ht="15" customHeight="1" x14ac:dyDescent="0.15">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I208" s="157"/>
      <c r="AJ208" s="157"/>
      <c r="AK208" s="157"/>
      <c r="AL208" s="157"/>
      <c r="AM208" s="157"/>
      <c r="AN208" s="157"/>
      <c r="AO208" s="157"/>
      <c r="AP208" s="157"/>
      <c r="AQ208" s="157"/>
      <c r="AR208" s="157"/>
      <c r="AS208" s="157"/>
      <c r="AT208" s="157"/>
      <c r="AU208" s="157"/>
      <c r="AV208" s="157"/>
      <c r="AW208" s="157"/>
      <c r="AX208" s="157"/>
      <c r="AY208" s="157"/>
      <c r="AZ208" s="157"/>
      <c r="BA208" s="157"/>
      <c r="BB208" s="157"/>
      <c r="BC208" s="157"/>
      <c r="BD208" s="157"/>
      <c r="BE208" s="157"/>
      <c r="BF208" s="157"/>
      <c r="BG208" s="157"/>
      <c r="BH208" s="157"/>
      <c r="BI208" s="157"/>
      <c r="BJ208" s="157"/>
      <c r="BK208" s="157"/>
    </row>
    <row r="209" spans="3:63" ht="15" customHeight="1" x14ac:dyDescent="0.15">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I209" s="157"/>
      <c r="AJ209" s="157"/>
      <c r="AK209" s="157"/>
      <c r="AL209" s="157"/>
      <c r="AM209" s="157"/>
      <c r="AN209" s="157"/>
      <c r="AO209" s="157"/>
      <c r="AP209" s="157"/>
      <c r="AQ209" s="157"/>
      <c r="AR209" s="157"/>
      <c r="AS209" s="157"/>
      <c r="AT209" s="157"/>
      <c r="AU209" s="157"/>
      <c r="AV209" s="157"/>
      <c r="AW209" s="157"/>
      <c r="AX209" s="157"/>
      <c r="AY209" s="157"/>
      <c r="AZ209" s="157"/>
      <c r="BA209" s="157"/>
      <c r="BB209" s="157"/>
      <c r="BC209" s="157"/>
      <c r="BD209" s="157"/>
      <c r="BE209" s="157"/>
      <c r="BF209" s="157"/>
      <c r="BG209" s="157"/>
      <c r="BH209" s="157"/>
      <c r="BI209" s="157"/>
      <c r="BJ209" s="157"/>
      <c r="BK209" s="157"/>
    </row>
    <row r="210" spans="3:63" ht="15" customHeight="1" x14ac:dyDescent="0.15">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row>
    <row r="211" spans="3:63" ht="15" customHeight="1" x14ac:dyDescent="0.15">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row>
    <row r="212" spans="3:63" ht="15" customHeight="1" x14ac:dyDescent="0.15">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I212" s="157"/>
      <c r="AJ212" s="157"/>
      <c r="AK212" s="157"/>
      <c r="AL212" s="157"/>
      <c r="AM212" s="157"/>
      <c r="AN212" s="157"/>
      <c r="AO212" s="157"/>
      <c r="AP212" s="157"/>
      <c r="AQ212" s="157"/>
      <c r="AR212" s="157"/>
      <c r="AS212" s="157"/>
      <c r="AT212" s="157"/>
      <c r="AU212" s="157"/>
      <c r="AV212" s="157"/>
      <c r="AW212" s="157"/>
      <c r="AX212" s="157"/>
      <c r="AY212" s="157"/>
      <c r="AZ212" s="157"/>
      <c r="BA212" s="157"/>
      <c r="BB212" s="157"/>
      <c r="BC212" s="157"/>
      <c r="BD212" s="157"/>
      <c r="BE212" s="157"/>
      <c r="BF212" s="157"/>
      <c r="BG212" s="157"/>
      <c r="BH212" s="157"/>
      <c r="BI212" s="157"/>
      <c r="BJ212" s="157"/>
      <c r="BK212" s="157"/>
    </row>
    <row r="213" spans="3:63" ht="15" customHeight="1" x14ac:dyDescent="0.15">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I213" s="157"/>
      <c r="AJ213" s="157"/>
      <c r="AK213" s="157"/>
      <c r="AL213" s="157"/>
      <c r="AM213" s="157"/>
      <c r="AN213" s="157"/>
      <c r="AO213" s="157"/>
      <c r="AP213" s="157"/>
      <c r="AQ213" s="157"/>
      <c r="AR213" s="157"/>
      <c r="AS213" s="157"/>
      <c r="AT213" s="157"/>
      <c r="AU213" s="157"/>
      <c r="AV213" s="157"/>
      <c r="AW213" s="157"/>
      <c r="AX213" s="157"/>
      <c r="AY213" s="157"/>
      <c r="AZ213" s="157"/>
      <c r="BA213" s="157"/>
      <c r="BB213" s="157"/>
      <c r="BC213" s="157"/>
      <c r="BD213" s="157"/>
      <c r="BE213" s="157"/>
      <c r="BF213" s="157"/>
      <c r="BG213" s="157"/>
      <c r="BH213" s="157"/>
      <c r="BI213" s="157"/>
      <c r="BJ213" s="157"/>
      <c r="BK213" s="157"/>
    </row>
    <row r="214" spans="3:63" ht="15" customHeight="1" x14ac:dyDescent="0.15">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I214" s="157"/>
      <c r="AJ214" s="157"/>
      <c r="AK214" s="157"/>
      <c r="AL214" s="157"/>
      <c r="AM214" s="157"/>
      <c r="AN214" s="157"/>
      <c r="AO214" s="157"/>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row>
    <row r="215" spans="3:63" ht="15" customHeight="1" x14ac:dyDescent="0.15">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I215" s="157"/>
      <c r="AJ215" s="157"/>
      <c r="AK215" s="157"/>
      <c r="AL215" s="157"/>
      <c r="AM215" s="157"/>
      <c r="AN215" s="157"/>
      <c r="AO215" s="157"/>
      <c r="AP215" s="157"/>
      <c r="AQ215" s="157"/>
      <c r="AR215" s="157"/>
      <c r="AS215" s="157"/>
      <c r="AT215" s="157"/>
      <c r="AU215" s="157"/>
      <c r="AV215" s="157"/>
      <c r="AW215" s="157"/>
      <c r="AX215" s="157"/>
      <c r="AY215" s="157"/>
      <c r="AZ215" s="157"/>
      <c r="BA215" s="157"/>
      <c r="BB215" s="157"/>
      <c r="BC215" s="157"/>
      <c r="BD215" s="157"/>
      <c r="BE215" s="157"/>
      <c r="BF215" s="157"/>
      <c r="BG215" s="157"/>
      <c r="BH215" s="157"/>
      <c r="BI215" s="157"/>
      <c r="BJ215" s="157"/>
      <c r="BK215" s="157"/>
    </row>
    <row r="216" spans="3:63" ht="15" customHeight="1" x14ac:dyDescent="0.15">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I216" s="157"/>
      <c r="AJ216" s="157"/>
      <c r="AK216" s="157"/>
      <c r="AL216" s="157"/>
      <c r="AM216" s="157"/>
      <c r="AN216" s="157"/>
      <c r="AO216" s="157"/>
      <c r="AP216" s="157"/>
      <c r="AQ216" s="157"/>
      <c r="AR216" s="157"/>
      <c r="AS216" s="157"/>
      <c r="AT216" s="157"/>
      <c r="AU216" s="157"/>
      <c r="AV216" s="157"/>
      <c r="AW216" s="157"/>
      <c r="AX216" s="157"/>
      <c r="AY216" s="157"/>
      <c r="AZ216" s="157"/>
      <c r="BA216" s="157"/>
      <c r="BB216" s="157"/>
      <c r="BC216" s="157"/>
      <c r="BD216" s="157"/>
      <c r="BE216" s="157"/>
      <c r="BF216" s="157"/>
      <c r="BG216" s="157"/>
      <c r="BH216" s="157"/>
      <c r="BI216" s="157"/>
      <c r="BJ216" s="157"/>
      <c r="BK216" s="157"/>
    </row>
    <row r="217" spans="3:63" ht="15" customHeight="1" x14ac:dyDescent="0.15">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I217" s="157"/>
      <c r="AJ217" s="157"/>
      <c r="AK217" s="157"/>
      <c r="AL217" s="157"/>
      <c r="AM217" s="157"/>
      <c r="AN217" s="157"/>
      <c r="AO217" s="157"/>
      <c r="AP217" s="157"/>
      <c r="AQ217" s="157"/>
      <c r="AR217" s="157"/>
      <c r="AS217" s="157"/>
      <c r="AT217" s="157"/>
      <c r="AU217" s="157"/>
      <c r="AV217" s="157"/>
      <c r="AW217" s="157"/>
      <c r="AX217" s="157"/>
      <c r="AY217" s="157"/>
      <c r="AZ217" s="157"/>
      <c r="BA217" s="157"/>
      <c r="BB217" s="157"/>
      <c r="BC217" s="157"/>
      <c r="BD217" s="157"/>
      <c r="BE217" s="157"/>
      <c r="BF217" s="157"/>
      <c r="BG217" s="157"/>
      <c r="BH217" s="157"/>
      <c r="BI217" s="157"/>
      <c r="BJ217" s="157"/>
      <c r="BK217" s="157"/>
    </row>
    <row r="218" spans="3:63" ht="15" customHeight="1" x14ac:dyDescent="0.15">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I218" s="157"/>
      <c r="AJ218" s="157"/>
      <c r="AK218" s="157"/>
      <c r="AL218" s="157"/>
      <c r="AM218" s="157"/>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row>
    <row r="219" spans="3:63" ht="15" customHeight="1" x14ac:dyDescent="0.15">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I219" s="157"/>
      <c r="AJ219" s="157"/>
      <c r="AK219" s="157"/>
      <c r="AL219" s="157"/>
      <c r="AM219" s="157"/>
      <c r="AN219" s="157"/>
      <c r="AO219" s="157"/>
      <c r="AP219" s="157"/>
      <c r="AQ219" s="157"/>
      <c r="AR219" s="157"/>
      <c r="AS219" s="157"/>
      <c r="AT219" s="157"/>
      <c r="AU219" s="157"/>
      <c r="AV219" s="157"/>
      <c r="AW219" s="157"/>
      <c r="AX219" s="157"/>
      <c r="AY219" s="157"/>
      <c r="AZ219" s="157"/>
      <c r="BA219" s="157"/>
      <c r="BB219" s="157"/>
      <c r="BC219" s="157"/>
      <c r="BD219" s="157"/>
      <c r="BE219" s="157"/>
      <c r="BF219" s="157"/>
      <c r="BG219" s="157"/>
      <c r="BH219" s="157"/>
      <c r="BI219" s="157"/>
      <c r="BJ219" s="157"/>
      <c r="BK219" s="157"/>
    </row>
    <row r="220" spans="3:63" ht="15" customHeight="1" x14ac:dyDescent="0.15">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I220" s="157"/>
      <c r="AJ220" s="157"/>
      <c r="AK220" s="157"/>
      <c r="AL220" s="157"/>
      <c r="AM220" s="157"/>
      <c r="AN220" s="157"/>
      <c r="AO220" s="157"/>
      <c r="AP220" s="157"/>
      <c r="AQ220" s="157"/>
      <c r="AR220" s="157"/>
      <c r="AS220" s="157"/>
      <c r="AT220" s="157"/>
      <c r="AU220" s="157"/>
      <c r="AV220" s="157"/>
      <c r="AW220" s="157"/>
      <c r="AX220" s="157"/>
      <c r="AY220" s="157"/>
      <c r="AZ220" s="157"/>
      <c r="BA220" s="157"/>
      <c r="BB220" s="157"/>
      <c r="BC220" s="157"/>
      <c r="BD220" s="157"/>
      <c r="BE220" s="157"/>
      <c r="BF220" s="157"/>
      <c r="BG220" s="157"/>
      <c r="BH220" s="157"/>
      <c r="BI220" s="157"/>
      <c r="BJ220" s="157"/>
      <c r="BK220" s="157"/>
    </row>
    <row r="221" spans="3:63" ht="15" customHeight="1" x14ac:dyDescent="0.15">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I221" s="157"/>
      <c r="AJ221" s="157"/>
      <c r="AK221" s="157"/>
      <c r="AL221" s="157"/>
      <c r="AM221" s="157"/>
      <c r="AN221" s="157"/>
      <c r="AO221" s="157"/>
      <c r="AP221" s="157"/>
      <c r="AQ221" s="157"/>
      <c r="AR221" s="157"/>
      <c r="AS221" s="157"/>
      <c r="AT221" s="157"/>
      <c r="AU221" s="157"/>
      <c r="AV221" s="157"/>
      <c r="AW221" s="157"/>
      <c r="AX221" s="157"/>
      <c r="AY221" s="157"/>
      <c r="AZ221" s="157"/>
      <c r="BA221" s="157"/>
      <c r="BB221" s="157"/>
      <c r="BC221" s="157"/>
      <c r="BD221" s="157"/>
      <c r="BE221" s="157"/>
      <c r="BF221" s="157"/>
      <c r="BG221" s="157"/>
      <c r="BH221" s="157"/>
      <c r="BI221" s="157"/>
      <c r="BJ221" s="157"/>
      <c r="BK221" s="157"/>
    </row>
    <row r="222" spans="3:63" ht="15" customHeight="1" x14ac:dyDescent="0.15">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I222" s="157"/>
      <c r="AJ222" s="157"/>
      <c r="AK222" s="157"/>
      <c r="AL222" s="157"/>
      <c r="AM222" s="157"/>
      <c r="AN222" s="157"/>
      <c r="AO222" s="157"/>
      <c r="AP222" s="157"/>
      <c r="AQ222" s="157"/>
      <c r="AR222" s="157"/>
      <c r="AS222" s="157"/>
      <c r="AT222" s="157"/>
      <c r="AU222" s="157"/>
      <c r="AV222" s="157"/>
      <c r="AW222" s="157"/>
      <c r="AX222" s="157"/>
      <c r="AY222" s="157"/>
      <c r="AZ222" s="157"/>
      <c r="BA222" s="157"/>
      <c r="BB222" s="157"/>
      <c r="BC222" s="157"/>
      <c r="BD222" s="157"/>
      <c r="BE222" s="157"/>
      <c r="BF222" s="157"/>
      <c r="BG222" s="157"/>
      <c r="BH222" s="157"/>
      <c r="BI222" s="157"/>
      <c r="BJ222" s="157"/>
      <c r="BK222" s="157"/>
    </row>
    <row r="223" spans="3:63" ht="15" customHeight="1" x14ac:dyDescent="0.15">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I223" s="157"/>
      <c r="AJ223" s="157"/>
      <c r="AK223" s="157"/>
      <c r="AL223" s="157"/>
      <c r="AM223" s="157"/>
      <c r="AN223" s="157"/>
      <c r="AO223" s="157"/>
      <c r="AP223" s="157"/>
      <c r="AQ223" s="157"/>
      <c r="AR223" s="157"/>
      <c r="AS223" s="157"/>
      <c r="AT223" s="157"/>
      <c r="AU223" s="157"/>
      <c r="AV223" s="157"/>
      <c r="AW223" s="157"/>
      <c r="AX223" s="157"/>
      <c r="AY223" s="157"/>
      <c r="AZ223" s="157"/>
      <c r="BA223" s="157"/>
      <c r="BB223" s="157"/>
      <c r="BC223" s="157"/>
      <c r="BD223" s="157"/>
      <c r="BE223" s="157"/>
      <c r="BF223" s="157"/>
      <c r="BG223" s="157"/>
      <c r="BH223" s="157"/>
      <c r="BI223" s="157"/>
      <c r="BJ223" s="157"/>
      <c r="BK223" s="157"/>
    </row>
    <row r="224" spans="3:63" ht="15" customHeight="1" x14ac:dyDescent="0.15">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I224" s="157"/>
      <c r="AJ224" s="157"/>
      <c r="AK224" s="157"/>
      <c r="AL224" s="157"/>
      <c r="AM224" s="157"/>
      <c r="AN224" s="157"/>
      <c r="AO224" s="157"/>
      <c r="AP224" s="157"/>
      <c r="AQ224" s="157"/>
      <c r="AR224" s="157"/>
      <c r="AS224" s="157"/>
      <c r="AT224" s="157"/>
      <c r="AU224" s="157"/>
      <c r="AV224" s="157"/>
      <c r="AW224" s="157"/>
      <c r="AX224" s="157"/>
      <c r="AY224" s="157"/>
      <c r="AZ224" s="157"/>
      <c r="BA224" s="157"/>
      <c r="BB224" s="157"/>
      <c r="BC224" s="157"/>
      <c r="BD224" s="157"/>
      <c r="BE224" s="157"/>
      <c r="BF224" s="157"/>
      <c r="BG224" s="157"/>
      <c r="BH224" s="157"/>
      <c r="BI224" s="157"/>
      <c r="BJ224" s="157"/>
      <c r="BK224" s="157"/>
    </row>
    <row r="225" spans="3:63" ht="15" customHeight="1" x14ac:dyDescent="0.15">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I225" s="157"/>
      <c r="AJ225" s="157"/>
      <c r="AK225" s="157"/>
      <c r="AL225" s="157"/>
      <c r="AM225" s="157"/>
      <c r="AN225" s="157"/>
      <c r="AO225" s="157"/>
      <c r="AP225" s="157"/>
      <c r="AQ225" s="157"/>
      <c r="AR225" s="157"/>
      <c r="AS225" s="157"/>
      <c r="AT225" s="157"/>
      <c r="AU225" s="157"/>
      <c r="AV225" s="157"/>
      <c r="AW225" s="157"/>
      <c r="AX225" s="157"/>
      <c r="AY225" s="157"/>
      <c r="AZ225" s="157"/>
      <c r="BA225" s="157"/>
      <c r="BB225" s="157"/>
      <c r="BC225" s="157"/>
      <c r="BD225" s="157"/>
      <c r="BE225" s="157"/>
      <c r="BF225" s="157"/>
      <c r="BG225" s="157"/>
      <c r="BH225" s="157"/>
      <c r="BI225" s="157"/>
      <c r="BJ225" s="157"/>
      <c r="BK225" s="157"/>
    </row>
    <row r="226" spans="3:63" ht="15" customHeight="1" x14ac:dyDescent="0.15">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I226" s="157"/>
      <c r="AJ226" s="157"/>
      <c r="AK226" s="157"/>
      <c r="AL226" s="157"/>
      <c r="AM226" s="157"/>
      <c r="AN226" s="157"/>
      <c r="AO226" s="157"/>
      <c r="AP226" s="157"/>
      <c r="AQ226" s="157"/>
      <c r="AR226" s="157"/>
      <c r="AS226" s="157"/>
      <c r="AT226" s="157"/>
      <c r="AU226" s="157"/>
      <c r="AV226" s="157"/>
      <c r="AW226" s="157"/>
      <c r="AX226" s="157"/>
      <c r="AY226" s="157"/>
      <c r="AZ226" s="157"/>
      <c r="BA226" s="157"/>
      <c r="BB226" s="157"/>
      <c r="BC226" s="157"/>
      <c r="BD226" s="157"/>
      <c r="BE226" s="157"/>
      <c r="BF226" s="157"/>
      <c r="BG226" s="157"/>
      <c r="BH226" s="157"/>
      <c r="BI226" s="157"/>
      <c r="BJ226" s="157"/>
      <c r="BK226" s="157"/>
    </row>
    <row r="227" spans="3:63" ht="15" customHeight="1" x14ac:dyDescent="0.15">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I227" s="157"/>
      <c r="AJ227" s="157"/>
      <c r="AK227" s="157"/>
      <c r="AL227" s="157"/>
      <c r="AM227" s="157"/>
      <c r="AN227" s="157"/>
      <c r="AO227" s="157"/>
      <c r="AP227" s="157"/>
      <c r="AQ227" s="157"/>
      <c r="AR227" s="157"/>
      <c r="AS227" s="157"/>
      <c r="AT227" s="157"/>
      <c r="AU227" s="157"/>
      <c r="AV227" s="157"/>
      <c r="AW227" s="157"/>
      <c r="AX227" s="157"/>
      <c r="AY227" s="157"/>
      <c r="AZ227" s="157"/>
      <c r="BA227" s="157"/>
      <c r="BB227" s="157"/>
      <c r="BC227" s="157"/>
      <c r="BD227" s="157"/>
      <c r="BE227" s="157"/>
      <c r="BF227" s="157"/>
      <c r="BG227" s="157"/>
      <c r="BH227" s="157"/>
      <c r="BI227" s="157"/>
      <c r="BJ227" s="157"/>
      <c r="BK227" s="157"/>
    </row>
    <row r="228" spans="3:63" ht="15" customHeight="1" x14ac:dyDescent="0.15">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I228" s="157"/>
      <c r="AJ228" s="157"/>
      <c r="AK228" s="157"/>
      <c r="AL228" s="157"/>
      <c r="AM228" s="157"/>
      <c r="AN228" s="157"/>
      <c r="AO228" s="157"/>
      <c r="AP228" s="157"/>
      <c r="AQ228" s="157"/>
      <c r="AR228" s="157"/>
      <c r="AS228" s="157"/>
      <c r="AT228" s="157"/>
      <c r="AU228" s="157"/>
      <c r="AV228" s="157"/>
      <c r="AW228" s="157"/>
      <c r="AX228" s="157"/>
      <c r="AY228" s="157"/>
      <c r="AZ228" s="157"/>
      <c r="BA228" s="157"/>
      <c r="BB228" s="157"/>
      <c r="BC228" s="157"/>
      <c r="BD228" s="157"/>
      <c r="BE228" s="157"/>
      <c r="BF228" s="157"/>
      <c r="BG228" s="157"/>
      <c r="BH228" s="157"/>
      <c r="BI228" s="157"/>
      <c r="BJ228" s="157"/>
      <c r="BK228" s="157"/>
    </row>
    <row r="229" spans="3:63" ht="15" customHeight="1" x14ac:dyDescent="0.15">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I229" s="157"/>
      <c r="AJ229" s="157"/>
      <c r="AK229" s="157"/>
      <c r="AL229" s="157"/>
      <c r="AM229" s="157"/>
      <c r="AN229" s="157"/>
      <c r="AO229" s="157"/>
      <c r="AP229" s="157"/>
      <c r="AQ229" s="157"/>
      <c r="AR229" s="157"/>
      <c r="AS229" s="157"/>
      <c r="AT229" s="157"/>
      <c r="AU229" s="157"/>
      <c r="AV229" s="157"/>
      <c r="AW229" s="157"/>
      <c r="AX229" s="157"/>
      <c r="AY229" s="157"/>
      <c r="AZ229" s="157"/>
      <c r="BA229" s="157"/>
      <c r="BB229" s="157"/>
      <c r="BC229" s="157"/>
      <c r="BD229" s="157"/>
      <c r="BE229" s="157"/>
      <c r="BF229" s="157"/>
      <c r="BG229" s="157"/>
      <c r="BH229" s="157"/>
      <c r="BI229" s="157"/>
      <c r="BJ229" s="157"/>
      <c r="BK229" s="157"/>
    </row>
    <row r="230" spans="3:63" ht="15" customHeight="1" x14ac:dyDescent="0.15">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I230" s="157"/>
      <c r="AJ230" s="157"/>
      <c r="AK230" s="157"/>
      <c r="AL230" s="157"/>
      <c r="AM230" s="157"/>
      <c r="AN230" s="157"/>
      <c r="AO230" s="157"/>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row>
    <row r="231" spans="3:63" ht="15" customHeight="1" x14ac:dyDescent="0.15">
      <c r="AI231" s="157"/>
      <c r="AJ231" s="157"/>
      <c r="AK231" s="157"/>
      <c r="AL231" s="157"/>
      <c r="AM231" s="157"/>
      <c r="AN231" s="157"/>
      <c r="AO231" s="157"/>
      <c r="AP231" s="157"/>
      <c r="AQ231" s="157"/>
      <c r="AR231" s="157"/>
      <c r="AS231" s="157"/>
      <c r="AT231" s="157"/>
      <c r="AU231" s="157"/>
      <c r="AV231" s="157"/>
      <c r="AW231" s="157"/>
      <c r="AX231" s="157"/>
      <c r="AY231" s="157"/>
      <c r="AZ231" s="157"/>
      <c r="BA231" s="157"/>
      <c r="BB231" s="157"/>
      <c r="BC231" s="157"/>
      <c r="BD231" s="157"/>
      <c r="BE231" s="157"/>
      <c r="BF231" s="157"/>
      <c r="BG231" s="157"/>
      <c r="BH231" s="157"/>
      <c r="BI231" s="157"/>
      <c r="BJ231" s="157"/>
      <c r="BK231" s="157"/>
    </row>
    <row r="232" spans="3:63" ht="15" customHeight="1" x14ac:dyDescent="0.15">
      <c r="AI232" s="157"/>
      <c r="AJ232" s="157"/>
      <c r="AK232" s="157"/>
      <c r="AL232" s="157"/>
      <c r="AM232" s="157"/>
      <c r="AN232" s="157"/>
      <c r="AO232" s="157"/>
      <c r="AP232" s="157"/>
      <c r="AQ232" s="157"/>
      <c r="AR232" s="157"/>
      <c r="AS232" s="157"/>
      <c r="AT232" s="157"/>
      <c r="AU232" s="157"/>
      <c r="AV232" s="157"/>
      <c r="AW232" s="157"/>
      <c r="AX232" s="157"/>
      <c r="AY232" s="157"/>
      <c r="AZ232" s="157"/>
      <c r="BA232" s="157"/>
      <c r="BB232" s="157"/>
      <c r="BC232" s="157"/>
      <c r="BD232" s="157"/>
      <c r="BE232" s="157"/>
      <c r="BF232" s="157"/>
      <c r="BG232" s="157"/>
      <c r="BH232" s="157"/>
      <c r="BI232" s="157"/>
      <c r="BJ232" s="157"/>
      <c r="BK232" s="157"/>
    </row>
    <row r="233" spans="3:63" ht="15" customHeight="1" x14ac:dyDescent="0.15">
      <c r="AI233" s="157"/>
      <c r="AJ233" s="157"/>
      <c r="AK233" s="157"/>
      <c r="AL233" s="157"/>
      <c r="AM233" s="157"/>
      <c r="AN233" s="157"/>
      <c r="AO233" s="157"/>
      <c r="AP233" s="157"/>
      <c r="AQ233" s="157"/>
      <c r="AR233" s="157"/>
      <c r="AS233" s="157"/>
      <c r="AT233" s="157"/>
      <c r="AU233" s="157"/>
      <c r="AV233" s="157"/>
      <c r="AW233" s="157"/>
      <c r="AX233" s="157"/>
      <c r="AY233" s="157"/>
      <c r="AZ233" s="157"/>
      <c r="BA233" s="157"/>
      <c r="BB233" s="157"/>
      <c r="BC233" s="157"/>
      <c r="BD233" s="157"/>
      <c r="BE233" s="157"/>
      <c r="BF233" s="157"/>
      <c r="BG233" s="157"/>
      <c r="BH233" s="157"/>
      <c r="BI233" s="157"/>
      <c r="BJ233" s="157"/>
      <c r="BK233" s="157"/>
    </row>
    <row r="234" spans="3:63" ht="15" customHeight="1" x14ac:dyDescent="0.15">
      <c r="AI234" s="157"/>
      <c r="AJ234" s="157"/>
      <c r="AK234" s="157"/>
      <c r="AL234" s="157"/>
      <c r="AM234" s="157"/>
      <c r="AN234" s="157"/>
      <c r="AO234" s="157"/>
      <c r="AP234" s="157"/>
      <c r="AQ234" s="157"/>
      <c r="AR234" s="157"/>
      <c r="AS234" s="157"/>
      <c r="AT234" s="157"/>
      <c r="AU234" s="157"/>
      <c r="AV234" s="157"/>
      <c r="AW234" s="157"/>
      <c r="AX234" s="157"/>
      <c r="AY234" s="157"/>
      <c r="AZ234" s="157"/>
      <c r="BA234" s="157"/>
      <c r="BB234" s="157"/>
      <c r="BC234" s="157"/>
      <c r="BD234" s="157"/>
      <c r="BE234" s="157"/>
      <c r="BF234" s="157"/>
      <c r="BG234" s="157"/>
      <c r="BH234" s="157"/>
      <c r="BI234" s="157"/>
      <c r="BJ234" s="157"/>
      <c r="BK234" s="157"/>
    </row>
    <row r="235" spans="3:63" ht="15" customHeight="1" x14ac:dyDescent="0.15">
      <c r="AI235" s="157"/>
      <c r="AJ235" s="157"/>
      <c r="AK235" s="157"/>
      <c r="AL235" s="157"/>
      <c r="AM235" s="157"/>
      <c r="AN235" s="157"/>
      <c r="AO235" s="157"/>
      <c r="AP235" s="157"/>
      <c r="AQ235" s="157"/>
      <c r="AR235" s="157"/>
      <c r="AS235" s="157"/>
      <c r="AT235" s="157"/>
      <c r="AU235" s="157"/>
      <c r="AV235" s="157"/>
      <c r="AW235" s="157"/>
      <c r="AX235" s="157"/>
      <c r="AY235" s="157"/>
      <c r="AZ235" s="157"/>
      <c r="BA235" s="157"/>
      <c r="BB235" s="157"/>
      <c r="BC235" s="157"/>
      <c r="BD235" s="157"/>
      <c r="BE235" s="157"/>
      <c r="BF235" s="157"/>
      <c r="BG235" s="157"/>
      <c r="BH235" s="157"/>
      <c r="BI235" s="157"/>
      <c r="BJ235" s="157"/>
      <c r="BK235" s="157"/>
    </row>
    <row r="236" spans="3:63" ht="15" customHeight="1" x14ac:dyDescent="0.15">
      <c r="AI236" s="157"/>
      <c r="AJ236" s="157"/>
      <c r="AK236" s="157"/>
      <c r="AL236" s="157"/>
      <c r="AM236" s="157"/>
      <c r="AN236" s="157"/>
      <c r="AO236" s="157"/>
      <c r="AP236" s="157"/>
      <c r="AQ236" s="157"/>
      <c r="AR236" s="157"/>
      <c r="AS236" s="157"/>
      <c r="AT236" s="157"/>
      <c r="AU236" s="157"/>
      <c r="AV236" s="157"/>
      <c r="AW236" s="157"/>
      <c r="AX236" s="157"/>
      <c r="AY236" s="157"/>
      <c r="AZ236" s="157"/>
      <c r="BA236" s="157"/>
      <c r="BB236" s="157"/>
      <c r="BC236" s="157"/>
      <c r="BD236" s="157"/>
      <c r="BE236" s="157"/>
      <c r="BF236" s="157"/>
      <c r="BG236" s="157"/>
      <c r="BH236" s="157"/>
      <c r="BI236" s="157"/>
      <c r="BJ236" s="157"/>
      <c r="BK236" s="157"/>
    </row>
    <row r="237" spans="3:63" ht="15" customHeight="1" x14ac:dyDescent="0.15">
      <c r="AI237" s="157"/>
      <c r="AJ237" s="157"/>
      <c r="AK237" s="157"/>
      <c r="AL237" s="157"/>
      <c r="AM237" s="157"/>
      <c r="AN237" s="157"/>
      <c r="AO237" s="157"/>
      <c r="AP237" s="157"/>
      <c r="AQ237" s="157"/>
      <c r="AR237" s="157"/>
      <c r="AS237" s="157"/>
      <c r="AT237" s="157"/>
      <c r="AU237" s="157"/>
      <c r="AV237" s="157"/>
      <c r="AW237" s="157"/>
      <c r="AX237" s="157"/>
      <c r="AY237" s="157"/>
      <c r="AZ237" s="157"/>
      <c r="BA237" s="157"/>
      <c r="BB237" s="157"/>
      <c r="BC237" s="157"/>
      <c r="BD237" s="157"/>
      <c r="BE237" s="157"/>
      <c r="BF237" s="157"/>
      <c r="BG237" s="157"/>
      <c r="BH237" s="157"/>
      <c r="BI237" s="157"/>
      <c r="BJ237" s="157"/>
      <c r="BK237" s="157"/>
    </row>
    <row r="238" spans="3:63" ht="15" customHeight="1" x14ac:dyDescent="0.15">
      <c r="AI238" s="157"/>
      <c r="AJ238" s="157"/>
      <c r="AK238" s="157"/>
      <c r="AL238" s="157"/>
      <c r="AM238" s="157"/>
      <c r="AN238" s="157"/>
      <c r="AO238" s="157"/>
      <c r="AP238" s="157"/>
      <c r="AQ238" s="157"/>
      <c r="AR238" s="157"/>
      <c r="AS238" s="157"/>
      <c r="AT238" s="157"/>
      <c r="AU238" s="157"/>
      <c r="AV238" s="157"/>
      <c r="AW238" s="157"/>
      <c r="AX238" s="157"/>
      <c r="AY238" s="157"/>
      <c r="AZ238" s="157"/>
      <c r="BA238" s="157"/>
      <c r="BB238" s="157"/>
      <c r="BC238" s="157"/>
      <c r="BD238" s="157"/>
      <c r="BE238" s="157"/>
      <c r="BF238" s="157"/>
      <c r="BG238" s="157"/>
      <c r="BH238" s="157"/>
      <c r="BI238" s="157"/>
      <c r="BJ238" s="157"/>
      <c r="BK238" s="157"/>
    </row>
    <row r="239" spans="3:63" ht="15" customHeight="1" x14ac:dyDescent="0.15">
      <c r="AI239" s="157"/>
      <c r="AJ239" s="157"/>
      <c r="AK239" s="157"/>
      <c r="AL239" s="157"/>
      <c r="AM239" s="157"/>
      <c r="AN239" s="157"/>
      <c r="AO239" s="157"/>
      <c r="AP239" s="157"/>
      <c r="AQ239" s="157"/>
      <c r="AR239" s="157"/>
      <c r="AS239" s="157"/>
      <c r="AT239" s="157"/>
      <c r="AU239" s="157"/>
      <c r="AV239" s="157"/>
      <c r="AW239" s="157"/>
      <c r="AX239" s="157"/>
      <c r="AY239" s="157"/>
      <c r="AZ239" s="157"/>
      <c r="BA239" s="157"/>
      <c r="BB239" s="157"/>
      <c r="BC239" s="157"/>
      <c r="BD239" s="157"/>
      <c r="BE239" s="157"/>
      <c r="BF239" s="157"/>
      <c r="BG239" s="157"/>
      <c r="BH239" s="157"/>
      <c r="BI239" s="157"/>
      <c r="BJ239" s="157"/>
      <c r="BK239" s="157"/>
    </row>
    <row r="240" spans="3:63" ht="15" customHeight="1" x14ac:dyDescent="0.15">
      <c r="AI240" s="157"/>
      <c r="AJ240" s="157"/>
      <c r="AK240" s="157"/>
      <c r="AL240" s="157"/>
      <c r="AM240" s="157"/>
      <c r="AN240" s="157"/>
      <c r="AO240" s="157"/>
      <c r="AP240" s="157"/>
      <c r="AQ240" s="157"/>
      <c r="AR240" s="157"/>
      <c r="AS240" s="157"/>
      <c r="AT240" s="157"/>
      <c r="AU240" s="157"/>
      <c r="AV240" s="157"/>
      <c r="AW240" s="157"/>
      <c r="AX240" s="157"/>
      <c r="AY240" s="157"/>
      <c r="AZ240" s="157"/>
      <c r="BA240" s="157"/>
      <c r="BB240" s="157"/>
      <c r="BC240" s="157"/>
      <c r="BD240" s="157"/>
      <c r="BE240" s="157"/>
      <c r="BF240" s="157"/>
      <c r="BG240" s="157"/>
      <c r="BH240" s="157"/>
      <c r="BI240" s="157"/>
      <c r="BJ240" s="157"/>
      <c r="BK240" s="157"/>
    </row>
    <row r="241" spans="35:63" ht="15" customHeight="1" x14ac:dyDescent="0.15">
      <c r="AI241" s="157"/>
      <c r="AJ241" s="157"/>
      <c r="AK241" s="157"/>
      <c r="AL241" s="157"/>
      <c r="AM241" s="157"/>
      <c r="AN241" s="157"/>
      <c r="AO241" s="157"/>
      <c r="AP241" s="157"/>
      <c r="AQ241" s="157"/>
      <c r="AR241" s="157"/>
      <c r="AS241" s="157"/>
      <c r="AT241" s="157"/>
      <c r="AU241" s="157"/>
      <c r="AV241" s="157"/>
      <c r="AW241" s="157"/>
      <c r="AX241" s="157"/>
      <c r="AY241" s="157"/>
      <c r="AZ241" s="157"/>
      <c r="BA241" s="157"/>
      <c r="BB241" s="157"/>
      <c r="BC241" s="157"/>
      <c r="BD241" s="157"/>
      <c r="BE241" s="157"/>
      <c r="BF241" s="157"/>
      <c r="BG241" s="157"/>
      <c r="BH241" s="157"/>
      <c r="BI241" s="157"/>
      <c r="BJ241" s="157"/>
      <c r="BK241" s="157"/>
    </row>
    <row r="242" spans="35:63" ht="15" customHeight="1" x14ac:dyDescent="0.15">
      <c r="AI242" s="157"/>
      <c r="AJ242" s="157"/>
      <c r="AK242" s="157"/>
      <c r="AL242" s="157"/>
      <c r="AM242" s="157"/>
      <c r="AN242" s="157"/>
      <c r="AO242" s="157"/>
      <c r="AP242" s="157"/>
      <c r="AQ242" s="157"/>
      <c r="AR242" s="157"/>
      <c r="AS242" s="157"/>
      <c r="AT242" s="157"/>
      <c r="AU242" s="157"/>
      <c r="AV242" s="157"/>
      <c r="AW242" s="157"/>
      <c r="AX242" s="157"/>
      <c r="AY242" s="157"/>
      <c r="AZ242" s="157"/>
      <c r="BA242" s="157"/>
      <c r="BB242" s="157"/>
      <c r="BC242" s="157"/>
      <c r="BD242" s="157"/>
      <c r="BE242" s="157"/>
      <c r="BF242" s="157"/>
      <c r="BG242" s="157"/>
      <c r="BH242" s="157"/>
      <c r="BI242" s="157"/>
      <c r="BJ242" s="157"/>
      <c r="BK242" s="157"/>
    </row>
    <row r="243" spans="35:63" ht="15" customHeight="1" x14ac:dyDescent="0.15">
      <c r="AI243" s="157"/>
      <c r="AJ243" s="157"/>
      <c r="AK243" s="157"/>
      <c r="AL243" s="157"/>
      <c r="AM243" s="157"/>
      <c r="AN243" s="157"/>
      <c r="AO243" s="157"/>
      <c r="AP243" s="157"/>
      <c r="AQ243" s="157"/>
      <c r="AR243" s="157"/>
      <c r="AS243" s="157"/>
      <c r="AT243" s="157"/>
      <c r="AU243" s="157"/>
      <c r="AV243" s="157"/>
      <c r="AW243" s="157"/>
      <c r="AX243" s="157"/>
      <c r="AY243" s="157"/>
      <c r="AZ243" s="157"/>
      <c r="BA243" s="157"/>
      <c r="BB243" s="157"/>
      <c r="BC243" s="157"/>
      <c r="BD243" s="157"/>
      <c r="BE243" s="157"/>
      <c r="BF243" s="157"/>
      <c r="BG243" s="157"/>
      <c r="BH243" s="157"/>
      <c r="BI243" s="157"/>
      <c r="BJ243" s="157"/>
      <c r="BK243" s="157"/>
    </row>
    <row r="244" spans="35:63" ht="15" customHeight="1" x14ac:dyDescent="0.15">
      <c r="AI244" s="157"/>
      <c r="AJ244" s="157"/>
      <c r="AK244" s="157"/>
      <c r="AL244" s="157"/>
      <c r="AM244" s="157"/>
      <c r="AN244" s="157"/>
      <c r="AO244" s="157"/>
      <c r="AP244" s="157"/>
      <c r="AQ244" s="157"/>
      <c r="AR244" s="157"/>
      <c r="AS244" s="157"/>
      <c r="AT244" s="157"/>
      <c r="AU244" s="157"/>
      <c r="AV244" s="157"/>
      <c r="AW244" s="157"/>
      <c r="AX244" s="157"/>
      <c r="AY244" s="157"/>
      <c r="AZ244" s="157"/>
      <c r="BA244" s="157"/>
      <c r="BB244" s="157"/>
      <c r="BC244" s="157"/>
      <c r="BD244" s="157"/>
      <c r="BE244" s="157"/>
      <c r="BF244" s="157"/>
      <c r="BG244" s="157"/>
      <c r="BH244" s="157"/>
      <c r="BI244" s="157"/>
      <c r="BJ244" s="157"/>
      <c r="BK244" s="157"/>
    </row>
    <row r="245" spans="35:63" ht="15" customHeight="1" x14ac:dyDescent="0.15">
      <c r="AI245" s="157"/>
      <c r="AJ245" s="157"/>
      <c r="AK245" s="157"/>
      <c r="AL245" s="157"/>
      <c r="AM245" s="157"/>
      <c r="AN245" s="157"/>
      <c r="AO245" s="157"/>
      <c r="AP245" s="157"/>
      <c r="AQ245" s="157"/>
      <c r="AR245" s="157"/>
      <c r="AS245" s="157"/>
      <c r="AT245" s="157"/>
      <c r="AU245" s="157"/>
      <c r="AV245" s="157"/>
      <c r="AW245" s="157"/>
      <c r="AX245" s="157"/>
      <c r="AY245" s="157"/>
      <c r="AZ245" s="157"/>
      <c r="BA245" s="157"/>
      <c r="BB245" s="157"/>
      <c r="BC245" s="157"/>
      <c r="BD245" s="157"/>
      <c r="BE245" s="157"/>
      <c r="BF245" s="157"/>
      <c r="BG245" s="157"/>
      <c r="BH245" s="157"/>
      <c r="BI245" s="157"/>
      <c r="BJ245" s="157"/>
      <c r="BK245" s="157"/>
    </row>
    <row r="246" spans="35:63" ht="15" customHeight="1" x14ac:dyDescent="0.15">
      <c r="AI246" s="157"/>
      <c r="AJ246" s="157"/>
      <c r="AK246" s="157"/>
      <c r="AL246" s="157"/>
      <c r="AM246" s="157"/>
      <c r="AN246" s="157"/>
      <c r="AO246" s="157"/>
      <c r="AP246" s="157"/>
      <c r="AQ246" s="157"/>
      <c r="AR246" s="157"/>
      <c r="AS246" s="157"/>
      <c r="AT246" s="157"/>
      <c r="AU246" s="157"/>
      <c r="AV246" s="157"/>
      <c r="AW246" s="157"/>
      <c r="AX246" s="157"/>
      <c r="AY246" s="157"/>
      <c r="AZ246" s="157"/>
      <c r="BA246" s="157"/>
      <c r="BB246" s="157"/>
      <c r="BC246" s="157"/>
      <c r="BD246" s="157"/>
      <c r="BE246" s="157"/>
      <c r="BF246" s="157"/>
      <c r="BG246" s="157"/>
      <c r="BH246" s="157"/>
      <c r="BI246" s="157"/>
      <c r="BJ246" s="157"/>
      <c r="BK246" s="157"/>
    </row>
    <row r="247" spans="35:63" ht="15" customHeight="1" x14ac:dyDescent="0.15">
      <c r="AI247" s="157"/>
      <c r="AJ247" s="157"/>
      <c r="AK247" s="157"/>
      <c r="AL247" s="157"/>
      <c r="AM247" s="157"/>
      <c r="AN247" s="157"/>
      <c r="AO247" s="157"/>
      <c r="AP247" s="157"/>
      <c r="AQ247" s="157"/>
      <c r="AR247" s="157"/>
      <c r="AS247" s="157"/>
      <c r="AT247" s="157"/>
      <c r="AU247" s="157"/>
      <c r="AV247" s="157"/>
      <c r="AW247" s="157"/>
      <c r="AX247" s="157"/>
      <c r="AY247" s="157"/>
      <c r="AZ247" s="157"/>
      <c r="BA247" s="157"/>
      <c r="BB247" s="157"/>
      <c r="BC247" s="157"/>
      <c r="BD247" s="157"/>
      <c r="BE247" s="157"/>
      <c r="BF247" s="157"/>
      <c r="BG247" s="157"/>
      <c r="BH247" s="157"/>
      <c r="BI247" s="157"/>
      <c r="BJ247" s="157"/>
      <c r="BK247" s="157"/>
    </row>
    <row r="248" spans="35:63" ht="15" customHeight="1" x14ac:dyDescent="0.15">
      <c r="AI248" s="157"/>
      <c r="AJ248" s="157"/>
      <c r="AK248" s="157"/>
      <c r="AL248" s="157"/>
      <c r="AM248" s="157"/>
      <c r="AN248" s="157"/>
      <c r="AO248" s="157"/>
      <c r="AP248" s="157"/>
      <c r="AQ248" s="157"/>
      <c r="AR248" s="157"/>
      <c r="AS248" s="157"/>
      <c r="AT248" s="157"/>
      <c r="AU248" s="157"/>
      <c r="AV248" s="157"/>
      <c r="AW248" s="157"/>
      <c r="AX248" s="157"/>
      <c r="AY248" s="157"/>
      <c r="AZ248" s="157"/>
      <c r="BA248" s="157"/>
      <c r="BB248" s="157"/>
      <c r="BC248" s="157"/>
      <c r="BD248" s="157"/>
      <c r="BE248" s="157"/>
      <c r="BF248" s="157"/>
      <c r="BG248" s="157"/>
      <c r="BH248" s="157"/>
      <c r="BI248" s="157"/>
      <c r="BJ248" s="157"/>
      <c r="BK248" s="157"/>
    </row>
    <row r="249" spans="35:63" ht="15" customHeight="1" x14ac:dyDescent="0.15">
      <c r="AI249" s="157"/>
      <c r="AJ249" s="157"/>
      <c r="AK249" s="157"/>
      <c r="AL249" s="157"/>
      <c r="AM249" s="157"/>
      <c r="AN249" s="157"/>
      <c r="AO249" s="157"/>
      <c r="AP249" s="157"/>
      <c r="AQ249" s="157"/>
      <c r="AR249" s="157"/>
      <c r="AS249" s="157"/>
      <c r="AT249" s="157"/>
      <c r="AU249" s="157"/>
      <c r="AV249" s="157"/>
      <c r="AW249" s="157"/>
      <c r="AX249" s="157"/>
      <c r="AY249" s="157"/>
      <c r="AZ249" s="157"/>
      <c r="BA249" s="157"/>
      <c r="BB249" s="157"/>
      <c r="BC249" s="157"/>
      <c r="BD249" s="157"/>
      <c r="BE249" s="157"/>
      <c r="BF249" s="157"/>
      <c r="BG249" s="157"/>
      <c r="BH249" s="157"/>
      <c r="BI249" s="157"/>
      <c r="BJ249" s="157"/>
      <c r="BK249" s="157"/>
    </row>
    <row r="250" spans="35:63" ht="15" customHeight="1" x14ac:dyDescent="0.15">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c r="BI250" s="157"/>
      <c r="BJ250" s="157"/>
      <c r="BK250" s="157"/>
    </row>
    <row r="251" spans="35:63" ht="15" customHeight="1" x14ac:dyDescent="0.15">
      <c r="AI251" s="157"/>
      <c r="AJ251" s="157"/>
      <c r="AK251" s="157"/>
      <c r="AL251" s="157"/>
      <c r="AM251" s="157"/>
      <c r="AN251" s="157"/>
      <c r="AO251" s="157"/>
      <c r="AP251" s="157"/>
      <c r="AQ251" s="157"/>
      <c r="AR251" s="157"/>
      <c r="AS251" s="157"/>
      <c r="AT251" s="157"/>
      <c r="AU251" s="157"/>
      <c r="AV251" s="157"/>
      <c r="AW251" s="157"/>
      <c r="AX251" s="157"/>
      <c r="AY251" s="157"/>
      <c r="AZ251" s="157"/>
      <c r="BA251" s="157"/>
      <c r="BB251" s="157"/>
      <c r="BC251" s="157"/>
      <c r="BD251" s="157"/>
      <c r="BE251" s="157"/>
      <c r="BF251" s="157"/>
      <c r="BG251" s="157"/>
      <c r="BH251" s="157"/>
      <c r="BI251" s="157"/>
      <c r="BJ251" s="157"/>
      <c r="BK251" s="157"/>
    </row>
    <row r="252" spans="35:63" ht="15" customHeight="1" x14ac:dyDescent="0.15">
      <c r="AI252" s="157"/>
      <c r="AJ252" s="157"/>
      <c r="AK252" s="157"/>
      <c r="AL252" s="157"/>
      <c r="AM252" s="157"/>
      <c r="AN252" s="157"/>
      <c r="AO252" s="157"/>
      <c r="AP252" s="157"/>
      <c r="AQ252" s="157"/>
      <c r="AR252" s="157"/>
      <c r="AS252" s="157"/>
      <c r="AT252" s="157"/>
      <c r="AU252" s="157"/>
      <c r="AV252" s="157"/>
      <c r="AW252" s="157"/>
      <c r="AX252" s="157"/>
      <c r="AY252" s="157"/>
      <c r="AZ252" s="157"/>
      <c r="BA252" s="157"/>
      <c r="BB252" s="157"/>
      <c r="BC252" s="157"/>
      <c r="BD252" s="157"/>
      <c r="BE252" s="157"/>
      <c r="BF252" s="157"/>
      <c r="BG252" s="157"/>
      <c r="BH252" s="157"/>
      <c r="BI252" s="157"/>
      <c r="BJ252" s="157"/>
      <c r="BK252" s="157"/>
    </row>
    <row r="253" spans="35:63" ht="15" customHeight="1" x14ac:dyDescent="0.15">
      <c r="AI253" s="157"/>
      <c r="AJ253" s="157"/>
      <c r="AK253" s="157"/>
      <c r="AL253" s="157"/>
      <c r="AM253" s="157"/>
      <c r="AN253" s="157"/>
      <c r="AO253" s="157"/>
      <c r="AP253" s="157"/>
      <c r="AQ253" s="157"/>
      <c r="AR253" s="157"/>
      <c r="AS253" s="157"/>
      <c r="AT253" s="157"/>
      <c r="AU253" s="157"/>
      <c r="AV253" s="157"/>
      <c r="AW253" s="157"/>
      <c r="AX253" s="157"/>
      <c r="AY253" s="157"/>
      <c r="AZ253" s="157"/>
      <c r="BA253" s="157"/>
      <c r="BB253" s="157"/>
      <c r="BC253" s="157"/>
      <c r="BD253" s="157"/>
      <c r="BE253" s="157"/>
      <c r="BF253" s="157"/>
      <c r="BG253" s="157"/>
      <c r="BH253" s="157"/>
      <c r="BI253" s="157"/>
      <c r="BJ253" s="157"/>
      <c r="BK253" s="157"/>
    </row>
    <row r="254" spans="35:63" ht="15" customHeight="1" x14ac:dyDescent="0.15">
      <c r="AI254" s="157"/>
      <c r="AJ254" s="157"/>
      <c r="AK254" s="157"/>
      <c r="AL254" s="157"/>
      <c r="AM254" s="157"/>
      <c r="AN254" s="157"/>
      <c r="AO254" s="157"/>
      <c r="AP254" s="157"/>
      <c r="AQ254" s="157"/>
      <c r="AR254" s="157"/>
      <c r="AS254" s="157"/>
      <c r="AT254" s="157"/>
      <c r="AU254" s="157"/>
      <c r="AV254" s="157"/>
      <c r="AW254" s="157"/>
      <c r="AX254" s="157"/>
      <c r="AY254" s="157"/>
      <c r="AZ254" s="157"/>
      <c r="BA254" s="157"/>
      <c r="BB254" s="157"/>
      <c r="BC254" s="157"/>
      <c r="BD254" s="157"/>
      <c r="BE254" s="157"/>
      <c r="BF254" s="157"/>
      <c r="BG254" s="157"/>
      <c r="BH254" s="157"/>
      <c r="BI254" s="157"/>
      <c r="BJ254" s="157"/>
      <c r="BK254" s="157"/>
    </row>
    <row r="255" spans="35:63" ht="15" customHeight="1" x14ac:dyDescent="0.15">
      <c r="AI255" s="157"/>
      <c r="AJ255" s="157"/>
      <c r="AK255" s="157"/>
      <c r="AL255" s="157"/>
      <c r="AM255" s="157"/>
      <c r="AN255" s="157"/>
      <c r="AO255" s="157"/>
      <c r="AP255" s="157"/>
      <c r="AQ255" s="157"/>
      <c r="AR255" s="157"/>
      <c r="AS255" s="157"/>
      <c r="AT255" s="157"/>
      <c r="AU255" s="157"/>
      <c r="AV255" s="157"/>
      <c r="AW255" s="157"/>
      <c r="AX255" s="157"/>
      <c r="AY255" s="157"/>
      <c r="AZ255" s="157"/>
      <c r="BA255" s="157"/>
      <c r="BB255" s="157"/>
      <c r="BC255" s="157"/>
      <c r="BD255" s="157"/>
      <c r="BE255" s="157"/>
      <c r="BF255" s="157"/>
      <c r="BG255" s="157"/>
      <c r="BH255" s="157"/>
      <c r="BI255" s="157"/>
      <c r="BJ255" s="157"/>
      <c r="BK255" s="157"/>
    </row>
    <row r="256" spans="35:63" ht="15" customHeight="1" x14ac:dyDescent="0.15">
      <c r="AI256" s="157"/>
      <c r="AJ256" s="157"/>
      <c r="AK256" s="157"/>
      <c r="AL256" s="157"/>
      <c r="AM256" s="157"/>
      <c r="AN256" s="157"/>
      <c r="AO256" s="157"/>
      <c r="AP256" s="157"/>
      <c r="AQ256" s="157"/>
      <c r="AR256" s="157"/>
      <c r="AS256" s="157"/>
      <c r="AT256" s="157"/>
      <c r="AU256" s="157"/>
      <c r="AV256" s="157"/>
      <c r="AW256" s="157"/>
      <c r="AX256" s="157"/>
      <c r="AY256" s="157"/>
      <c r="AZ256" s="157"/>
      <c r="BA256" s="157"/>
      <c r="BB256" s="157"/>
      <c r="BC256" s="157"/>
      <c r="BD256" s="157"/>
      <c r="BE256" s="157"/>
      <c r="BF256" s="157"/>
      <c r="BG256" s="157"/>
      <c r="BH256" s="157"/>
      <c r="BI256" s="157"/>
      <c r="BJ256" s="157"/>
      <c r="BK256" s="157"/>
    </row>
    <row r="257" spans="35:63" ht="15" customHeight="1" x14ac:dyDescent="0.15">
      <c r="AI257" s="157"/>
      <c r="AJ257" s="157"/>
      <c r="AK257" s="157"/>
      <c r="AL257" s="157"/>
      <c r="AM257" s="157"/>
      <c r="AN257" s="157"/>
      <c r="AO257" s="157"/>
      <c r="AP257" s="157"/>
      <c r="AQ257" s="157"/>
      <c r="AR257" s="157"/>
      <c r="AS257" s="157"/>
      <c r="AT257" s="157"/>
      <c r="AU257" s="157"/>
      <c r="AV257" s="157"/>
      <c r="AW257" s="157"/>
      <c r="AX257" s="157"/>
      <c r="AY257" s="157"/>
      <c r="AZ257" s="157"/>
      <c r="BA257" s="157"/>
      <c r="BB257" s="157"/>
      <c r="BC257" s="157"/>
      <c r="BD257" s="157"/>
      <c r="BE257" s="157"/>
      <c r="BF257" s="157"/>
      <c r="BG257" s="157"/>
      <c r="BH257" s="157"/>
      <c r="BI257" s="157"/>
      <c r="BJ257" s="157"/>
      <c r="BK257" s="157"/>
    </row>
    <row r="258" spans="35:63" ht="15" customHeight="1" x14ac:dyDescent="0.15">
      <c r="AI258" s="157"/>
      <c r="AJ258" s="157"/>
      <c r="AK258" s="157"/>
      <c r="AL258" s="157"/>
      <c r="AM258" s="157"/>
      <c r="AN258" s="157"/>
      <c r="AO258" s="157"/>
      <c r="AP258" s="157"/>
      <c r="AQ258" s="157"/>
      <c r="AR258" s="157"/>
      <c r="AS258" s="157"/>
      <c r="AT258" s="157"/>
      <c r="AU258" s="157"/>
      <c r="AV258" s="157"/>
      <c r="AW258" s="157"/>
      <c r="AX258" s="157"/>
      <c r="AY258" s="157"/>
      <c r="AZ258" s="157"/>
      <c r="BA258" s="157"/>
      <c r="BB258" s="157"/>
      <c r="BC258" s="157"/>
      <c r="BD258" s="157"/>
      <c r="BE258" s="157"/>
      <c r="BF258" s="157"/>
      <c r="BG258" s="157"/>
      <c r="BH258" s="157"/>
      <c r="BI258" s="157"/>
      <c r="BJ258" s="157"/>
      <c r="BK258" s="157"/>
    </row>
    <row r="259" spans="35:63" ht="15" customHeight="1" x14ac:dyDescent="0.15">
      <c r="AI259" s="157"/>
      <c r="AJ259" s="157"/>
      <c r="AK259" s="157"/>
      <c r="AL259" s="157"/>
      <c r="AM259" s="157"/>
      <c r="AN259" s="157"/>
      <c r="AO259" s="157"/>
      <c r="AP259" s="157"/>
      <c r="AQ259" s="157"/>
      <c r="AR259" s="157"/>
      <c r="AS259" s="157"/>
      <c r="AT259" s="157"/>
      <c r="AU259" s="157"/>
      <c r="AV259" s="157"/>
      <c r="AW259" s="157"/>
      <c r="AX259" s="157"/>
      <c r="AY259" s="157"/>
      <c r="AZ259" s="157"/>
      <c r="BA259" s="157"/>
      <c r="BB259" s="157"/>
      <c r="BC259" s="157"/>
      <c r="BD259" s="157"/>
      <c r="BE259" s="157"/>
      <c r="BF259" s="157"/>
      <c r="BG259" s="157"/>
      <c r="BH259" s="157"/>
      <c r="BI259" s="157"/>
      <c r="BJ259" s="157"/>
      <c r="BK259" s="157"/>
    </row>
    <row r="260" spans="35:63" ht="15" customHeight="1" x14ac:dyDescent="0.15">
      <c r="AI260" s="157"/>
      <c r="AJ260" s="157"/>
      <c r="AK260" s="157"/>
      <c r="AL260" s="157"/>
      <c r="AM260" s="157"/>
      <c r="AN260" s="157"/>
      <c r="AO260" s="157"/>
      <c r="AP260" s="157"/>
      <c r="AQ260" s="157"/>
      <c r="AR260" s="157"/>
      <c r="AS260" s="157"/>
      <c r="AT260" s="157"/>
      <c r="AU260" s="157"/>
      <c r="AV260" s="157"/>
      <c r="AW260" s="157"/>
      <c r="AX260" s="157"/>
      <c r="AY260" s="157"/>
      <c r="AZ260" s="157"/>
      <c r="BA260" s="157"/>
      <c r="BB260" s="157"/>
      <c r="BC260" s="157"/>
      <c r="BD260" s="157"/>
      <c r="BE260" s="157"/>
      <c r="BF260" s="157"/>
      <c r="BG260" s="157"/>
      <c r="BH260" s="157"/>
      <c r="BI260" s="157"/>
      <c r="BJ260" s="157"/>
      <c r="BK260" s="157"/>
    </row>
    <row r="261" spans="35:63" ht="15" customHeight="1" x14ac:dyDescent="0.15">
      <c r="AI261" s="157"/>
      <c r="AJ261" s="157"/>
      <c r="AK261" s="157"/>
      <c r="AL261" s="157"/>
      <c r="AM261" s="157"/>
      <c r="AN261" s="157"/>
      <c r="AO261" s="157"/>
      <c r="AP261" s="157"/>
      <c r="AQ261" s="157"/>
      <c r="AR261" s="157"/>
      <c r="AS261" s="157"/>
      <c r="AT261" s="157"/>
      <c r="AU261" s="157"/>
      <c r="AV261" s="157"/>
      <c r="AW261" s="157"/>
      <c r="AX261" s="157"/>
      <c r="AY261" s="157"/>
      <c r="AZ261" s="157"/>
      <c r="BA261" s="157"/>
      <c r="BB261" s="157"/>
      <c r="BC261" s="157"/>
      <c r="BD261" s="157"/>
      <c r="BE261" s="157"/>
      <c r="BF261" s="157"/>
      <c r="BG261" s="157"/>
      <c r="BH261" s="157"/>
      <c r="BI261" s="157"/>
      <c r="BJ261" s="157"/>
      <c r="BK261" s="157"/>
    </row>
    <row r="262" spans="35:63" ht="15" customHeight="1" x14ac:dyDescent="0.15">
      <c r="AI262" s="157"/>
      <c r="AJ262" s="157"/>
      <c r="AK262" s="157"/>
      <c r="AL262" s="157"/>
      <c r="AM262" s="157"/>
      <c r="AN262" s="157"/>
      <c r="AO262" s="157"/>
      <c r="AP262" s="157"/>
      <c r="AQ262" s="157"/>
      <c r="AR262" s="157"/>
      <c r="AS262" s="157"/>
      <c r="AT262" s="157"/>
      <c r="AU262" s="157"/>
      <c r="AV262" s="157"/>
      <c r="AW262" s="157"/>
      <c r="AX262" s="157"/>
      <c r="AY262" s="157"/>
      <c r="AZ262" s="157"/>
      <c r="BA262" s="157"/>
      <c r="BB262" s="157"/>
      <c r="BC262" s="157"/>
      <c r="BD262" s="157"/>
      <c r="BE262" s="157"/>
      <c r="BF262" s="157"/>
      <c r="BG262" s="157"/>
      <c r="BH262" s="157"/>
      <c r="BI262" s="157"/>
      <c r="BJ262" s="157"/>
      <c r="BK262" s="157"/>
    </row>
  </sheetData>
  <mergeCells count="1213">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O9:AT9"/>
    <mergeCell ref="AU9:AV9"/>
    <mergeCell ref="AY9:BB9"/>
    <mergeCell ref="BC9:BH9"/>
    <mergeCell ref="BI9:BJ9"/>
    <mergeCell ref="C8:H8"/>
    <mergeCell ref="I8:AD8"/>
    <mergeCell ref="AI8:AN8"/>
    <mergeCell ref="AO8:BJ8"/>
    <mergeCell ref="C9:H9"/>
    <mergeCell ref="I9:N9"/>
    <mergeCell ref="O9:P9"/>
    <mergeCell ref="S9:V9"/>
    <mergeCell ref="W9:AB9"/>
    <mergeCell ref="AC9:AD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S18:S63 U18:U63 W17:W63 Y17:Y63 AA17:AA63 BE17:BE63 BG17:BG63 BC17:BC63 BA17:BA63 AY17:AY63 I18:I64 K18:K64 M18:M64 C17:C64 AS29:AS64 AQ29:AQ64 AO29:AO64 AI29:AI64">
    <cfRule type="expression" dxfId="176" priority="20">
      <formula>C17&lt;&gt;""</formula>
    </cfRule>
  </conditionalFormatting>
  <conditionalFormatting sqref="V6">
    <cfRule type="expression" dxfId="175" priority="19">
      <formula>V6&lt;&gt;""</formula>
    </cfRule>
  </conditionalFormatting>
  <conditionalFormatting sqref="AS17:AS27 AI26 AO17:AO27 AQ17:AQ27">
    <cfRule type="expression" dxfId="174" priority="17">
      <formula>AI17&lt;&gt;""</formula>
    </cfRule>
  </conditionalFormatting>
  <conditionalFormatting sqref="BB6">
    <cfRule type="expression" dxfId="173" priority="16">
      <formula>BB6&lt;&gt;""</formula>
    </cfRule>
  </conditionalFormatting>
  <conditionalFormatting sqref="AI27">
    <cfRule type="expression" dxfId="172" priority="14">
      <formula>AI27&lt;&gt;""</formula>
    </cfRule>
  </conditionalFormatting>
  <conditionalFormatting sqref="AO28 AQ28 AS28 AI28">
    <cfRule type="expression" dxfId="171" priority="13">
      <formula>AI28&lt;&gt;""</formula>
    </cfRule>
  </conditionalFormatting>
  <conditionalFormatting sqref="M17 I17 K17">
    <cfRule type="expression" dxfId="170" priority="12">
      <formula>I17&lt;&gt;""</formula>
    </cfRule>
  </conditionalFormatting>
  <conditionalFormatting sqref="S17 U17">
    <cfRule type="expression" dxfId="169" priority="11">
      <formula>S17&lt;&gt;""</formula>
    </cfRule>
  </conditionalFormatting>
  <conditionalFormatting sqref="AI15:AI16 AS15:AS16 AQ15:AQ16 AO15:AO16">
    <cfRule type="expression" dxfId="168" priority="9">
      <formula>AI15&lt;&gt;""</formula>
    </cfRule>
  </conditionalFormatting>
  <conditionalFormatting sqref="C16 I15:I16 K15:K16 M15:M16">
    <cfRule type="expression" dxfId="167" priority="10">
      <formula>C15&lt;&gt;""</formula>
    </cfRule>
  </conditionalFormatting>
  <conditionalFormatting sqref="C15">
    <cfRule type="expression" dxfId="166" priority="8">
      <formula>C15&lt;&gt;""</formula>
    </cfRule>
  </conditionalFormatting>
  <conditionalFormatting sqref="AC15:AD63">
    <cfRule type="expression" dxfId="165" priority="7">
      <formula>O15&lt;&gt;AC15</formula>
    </cfRule>
  </conditionalFormatting>
  <conditionalFormatting sqref="BI15:BJ63">
    <cfRule type="expression" dxfId="164" priority="6">
      <formula>AU15&lt;&gt;BI15</formula>
    </cfRule>
  </conditionalFormatting>
  <conditionalFormatting sqref="AA6">
    <cfRule type="expression" dxfId="163" priority="4">
      <formula>AA6&lt;&gt;""</formula>
    </cfRule>
  </conditionalFormatting>
  <conditionalFormatting sqref="BG6">
    <cfRule type="expression" dxfId="162" priority="3">
      <formula>BG6&lt;&gt;""</formula>
    </cfRule>
  </conditionalFormatting>
  <conditionalFormatting sqref="AI17:AI25">
    <cfRule type="expression" dxfId="161" priority="1">
      <formula>AI17&lt;&gt;""</formula>
    </cfRule>
  </conditionalFormatting>
  <printOptions horizontalCentered="1" verticalCentered="1"/>
  <pageMargins left="0.47244094488188981" right="0.47244094488188981" top="0.59055118110236227" bottom="0.59055118110236227" header="0.31496062992125984" footer="0.31496062992125984"/>
  <pageSetup paperSize="9" scale="95" orientation="portrait" r:id="rId1"/>
  <headerFooter>
    <oddFooter>&amp;P / &amp;N ページ</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77091-D80B-48F3-A509-00420CB0C878}">
  <sheetPr codeName="Sheet4">
    <tabColor theme="9" tint="0.39997558519241921"/>
    <pageSetUpPr fitToPage="1"/>
  </sheetPr>
  <dimension ref="A1:ER262"/>
  <sheetViews>
    <sheetView showGridLines="0" zoomScale="110" zoomScaleNormal="110" zoomScaleSheetLayoutView="70" workbookViewId="0">
      <selection activeCell="BC14" sqref="BC14:BD14"/>
    </sheetView>
  </sheetViews>
  <sheetFormatPr defaultColWidth="3.125" defaultRowHeight="15" customHeight="1" x14ac:dyDescent="0.15"/>
  <cols>
    <col min="1" max="1" width="2.375" style="101" customWidth="1"/>
    <col min="2" max="2" width="2.5" style="101" customWidth="1"/>
    <col min="3" max="16" width="3.25" style="101" customWidth="1"/>
    <col min="17" max="18" width="3.25" style="101" hidden="1" customWidth="1"/>
    <col min="19" max="31" width="3.25" style="101" customWidth="1"/>
    <col min="32" max="32" width="2.5" style="101" customWidth="1"/>
    <col min="33" max="33" width="2.375" style="101" customWidth="1"/>
    <col min="34" max="34" width="2.5" style="101" customWidth="1"/>
    <col min="35" max="48" width="3.25" style="101" customWidth="1"/>
    <col min="49" max="50" width="3.25" style="101" hidden="1" customWidth="1"/>
    <col min="51" max="63" width="3.25" style="101" customWidth="1"/>
    <col min="64" max="65" width="2.5" style="101" customWidth="1"/>
    <col min="66" max="66" width="2.375" style="101" customWidth="1"/>
    <col min="67" max="85" width="2.5" style="101" customWidth="1"/>
    <col min="86" max="86" width="17.625" style="101" customWidth="1"/>
    <col min="87" max="87" width="6.625" style="101" bestFit="1" customWidth="1"/>
    <col min="88" max="88" width="9.625" style="101" customWidth="1"/>
    <col min="89" max="16384" width="3.125" style="101"/>
  </cols>
  <sheetData>
    <row r="1" spans="1:148" ht="8.65" customHeight="1" x14ac:dyDescent="0.15">
      <c r="A1" s="1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112"/>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3"/>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73"/>
      <c r="ER1" s="73"/>
    </row>
    <row r="2" spans="1:148" s="267" customFormat="1" ht="22.15" customHeight="1" x14ac:dyDescent="0.15">
      <c r="A2" s="25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260"/>
      <c r="AG2" s="261"/>
      <c r="AH2" s="487" t="s">
        <v>56</v>
      </c>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262"/>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c r="DM2" s="263"/>
      <c r="DN2" s="263"/>
      <c r="DO2" s="263"/>
      <c r="DP2" s="264"/>
      <c r="DQ2" s="265"/>
      <c r="DR2" s="265"/>
      <c r="DS2" s="265"/>
      <c r="DT2" s="265"/>
      <c r="DU2" s="265"/>
      <c r="DV2" s="265"/>
      <c r="DW2" s="265"/>
      <c r="DX2" s="265"/>
      <c r="DY2" s="265"/>
      <c r="DZ2" s="265"/>
      <c r="EA2" s="265"/>
      <c r="EB2" s="265"/>
      <c r="EC2" s="265"/>
      <c r="ED2" s="265"/>
      <c r="EE2" s="265"/>
      <c r="EF2" s="265"/>
      <c r="EG2" s="265"/>
      <c r="EH2" s="265"/>
      <c r="EI2" s="265"/>
      <c r="EJ2" s="265"/>
      <c r="EK2" s="265"/>
      <c r="EL2" s="265"/>
      <c r="EM2" s="265"/>
      <c r="EN2" s="265"/>
      <c r="EO2" s="265"/>
      <c r="EP2" s="265"/>
      <c r="EQ2" s="266"/>
      <c r="ER2" s="266"/>
    </row>
    <row r="3" spans="1:148" s="258" customFormat="1" ht="7.9" customHeight="1" x14ac:dyDescent="0.15">
      <c r="A3" s="255"/>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56"/>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7"/>
      <c r="DQ3" s="253"/>
      <c r="DR3" s="253"/>
      <c r="DS3" s="253"/>
      <c r="DT3" s="253"/>
      <c r="DU3" s="253"/>
      <c r="DV3" s="253"/>
      <c r="DW3" s="253"/>
      <c r="DX3" s="253"/>
      <c r="DY3" s="253"/>
      <c r="DZ3" s="253"/>
      <c r="EA3" s="253"/>
      <c r="EB3" s="253"/>
      <c r="EC3" s="253"/>
      <c r="ED3" s="253"/>
      <c r="EE3" s="253"/>
      <c r="EF3" s="253"/>
      <c r="EG3" s="253"/>
      <c r="EH3" s="253"/>
      <c r="EI3" s="253"/>
      <c r="EJ3" s="253"/>
      <c r="EK3" s="253"/>
      <c r="EL3" s="253"/>
      <c r="EM3" s="253"/>
      <c r="EN3" s="253"/>
      <c r="EO3" s="253"/>
      <c r="EP3" s="253"/>
      <c r="EQ3" s="252"/>
      <c r="ER3" s="252"/>
    </row>
    <row r="4" spans="1:148" s="258" customFormat="1" ht="17.649999999999999" customHeight="1" x14ac:dyDescent="0.15">
      <c r="A4" s="255"/>
      <c r="B4" s="45"/>
      <c r="C4" s="45" t="s">
        <v>113</v>
      </c>
      <c r="D4" s="45" t="s">
        <v>112</v>
      </c>
      <c r="E4" s="45"/>
      <c r="F4" s="45"/>
      <c r="G4" s="45"/>
      <c r="H4" s="45"/>
      <c r="I4" s="45" t="s">
        <v>110</v>
      </c>
      <c r="J4" s="45"/>
      <c r="K4" s="45"/>
      <c r="L4" s="45"/>
      <c r="M4" s="45"/>
      <c r="N4" s="45"/>
      <c r="O4" s="45"/>
      <c r="P4" s="45"/>
      <c r="Q4" s="45"/>
      <c r="R4" s="45"/>
      <c r="S4" s="45"/>
      <c r="T4" s="45"/>
      <c r="U4" s="45"/>
      <c r="V4" s="45"/>
      <c r="W4" s="45"/>
      <c r="X4" s="45"/>
      <c r="Y4" s="45"/>
      <c r="Z4" s="45"/>
      <c r="AA4" s="45"/>
      <c r="AB4" s="45"/>
      <c r="AC4" s="45"/>
      <c r="AD4" s="45"/>
      <c r="AE4" s="271" t="s">
        <v>109</v>
      </c>
      <c r="AF4" s="45"/>
      <c r="AG4" s="256"/>
      <c r="AH4" s="89"/>
      <c r="AI4" s="89" t="s">
        <v>111</v>
      </c>
      <c r="AJ4" s="272" t="s">
        <v>118</v>
      </c>
      <c r="AK4" s="89"/>
      <c r="AL4" s="89"/>
      <c r="AM4" s="89"/>
      <c r="AN4" s="89"/>
      <c r="AO4" s="89"/>
      <c r="AP4" s="89"/>
      <c r="AQ4" s="89"/>
      <c r="AR4" s="89"/>
      <c r="AS4" s="89"/>
      <c r="AT4" s="89"/>
      <c r="AU4" s="89"/>
      <c r="AV4" s="89"/>
      <c r="AW4" s="89"/>
      <c r="AX4" s="89"/>
      <c r="AY4" s="89"/>
      <c r="AZ4" s="89" t="s">
        <v>119</v>
      </c>
      <c r="BA4" s="89"/>
      <c r="BB4" s="89"/>
      <c r="BC4" s="89"/>
      <c r="BD4" s="89"/>
      <c r="BE4" s="89"/>
      <c r="BF4" s="89"/>
      <c r="BG4" s="89"/>
      <c r="BH4" s="89"/>
      <c r="BI4" s="89"/>
      <c r="BJ4" s="89"/>
      <c r="BK4" s="89"/>
      <c r="BL4" s="89"/>
      <c r="BM4" s="74"/>
      <c r="BN4" s="74"/>
      <c r="BO4" s="74"/>
      <c r="BV4" s="74"/>
      <c r="BW4" s="74"/>
      <c r="BX4" s="74"/>
      <c r="BY4" s="74"/>
      <c r="BZ4" s="74"/>
      <c r="CA4" s="74"/>
      <c r="CB4" s="74"/>
      <c r="CC4" s="74"/>
      <c r="CD4" s="74"/>
      <c r="CE4" s="74"/>
      <c r="CF4" s="74"/>
      <c r="CG4" s="74"/>
      <c r="CH4" s="74"/>
      <c r="CI4" s="74"/>
      <c r="CJ4" s="74"/>
      <c r="CK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91"/>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row>
    <row r="5" spans="1:148" s="258" customFormat="1" ht="9.4" customHeight="1" x14ac:dyDescent="0.15">
      <c r="A5" s="255"/>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56"/>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53"/>
      <c r="BN5" s="253"/>
      <c r="BO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2"/>
      <c r="DQ5" s="253"/>
      <c r="DR5" s="253"/>
      <c r="DS5" s="253"/>
      <c r="DT5" s="253"/>
      <c r="DU5" s="253"/>
      <c r="DV5" s="253"/>
      <c r="DW5" s="253"/>
      <c r="DX5" s="252"/>
      <c r="DY5" s="252"/>
      <c r="DZ5" s="252"/>
      <c r="EA5" s="252"/>
      <c r="EB5" s="252"/>
      <c r="EC5" s="252"/>
      <c r="ED5" s="252"/>
      <c r="EE5" s="252"/>
      <c r="EF5" s="252"/>
      <c r="EG5" s="252"/>
      <c r="EH5" s="252"/>
      <c r="EI5" s="252"/>
      <c r="EJ5" s="252"/>
      <c r="EK5" s="252"/>
      <c r="EL5" s="252"/>
      <c r="EM5" s="252"/>
      <c r="EN5" s="252"/>
      <c r="EO5" s="253"/>
      <c r="EP5" s="253"/>
      <c r="EQ5" s="252"/>
      <c r="ER5" s="252"/>
    </row>
    <row r="6" spans="1:148" s="102" customFormat="1" ht="20.100000000000001" customHeight="1" x14ac:dyDescent="0.15">
      <c r="A6" s="16"/>
      <c r="B6" s="65"/>
      <c r="C6" s="58" t="s">
        <v>146</v>
      </c>
      <c r="D6" s="59"/>
      <c r="E6" s="59"/>
      <c r="F6" s="59"/>
      <c r="G6" s="59"/>
      <c r="H6" s="59"/>
      <c r="I6" s="59"/>
      <c r="J6" s="59"/>
      <c r="K6" s="59"/>
      <c r="L6" s="59"/>
      <c r="M6" s="59"/>
      <c r="N6" s="59"/>
      <c r="O6" s="59"/>
      <c r="P6" s="59"/>
      <c r="Q6" s="59"/>
      <c r="R6" s="59"/>
      <c r="S6" s="65"/>
      <c r="T6" s="572" t="s">
        <v>48</v>
      </c>
      <c r="U6" s="572"/>
      <c r="V6" s="598"/>
      <c r="W6" s="598"/>
      <c r="X6" s="598"/>
      <c r="Y6" s="574" t="s">
        <v>49</v>
      </c>
      <c r="Z6" s="574"/>
      <c r="AA6" s="597"/>
      <c r="AB6" s="597"/>
      <c r="AC6" s="597"/>
      <c r="AD6" s="597"/>
      <c r="AE6" s="65"/>
      <c r="AF6" s="16"/>
      <c r="AG6" s="113"/>
      <c r="AH6" s="65"/>
      <c r="AI6" s="58" t="s">
        <v>146</v>
      </c>
      <c r="AJ6" s="59"/>
      <c r="AK6" s="59"/>
      <c r="AL6" s="59"/>
      <c r="AM6" s="59"/>
      <c r="AN6" s="59"/>
      <c r="AO6" s="59"/>
      <c r="AP6" s="59"/>
      <c r="AQ6" s="59"/>
      <c r="AR6" s="59"/>
      <c r="AS6" s="59"/>
      <c r="AT6" s="59"/>
      <c r="AU6" s="59"/>
      <c r="AV6" s="59"/>
      <c r="AW6" s="59"/>
      <c r="AX6" s="59"/>
      <c r="AY6" s="65"/>
      <c r="AZ6" s="572" t="s">
        <v>48</v>
      </c>
      <c r="BA6" s="572"/>
      <c r="BB6" s="573" t="s">
        <v>104</v>
      </c>
      <c r="BC6" s="573"/>
      <c r="BD6" s="573"/>
      <c r="BE6" s="574" t="s">
        <v>49</v>
      </c>
      <c r="BF6" s="574"/>
      <c r="BG6" s="575">
        <v>44484</v>
      </c>
      <c r="BH6" s="576"/>
      <c r="BI6" s="576"/>
      <c r="BJ6" s="576"/>
      <c r="BK6" s="65"/>
      <c r="BL6" s="113"/>
      <c r="BM6" s="10"/>
      <c r="CI6" s="103"/>
    </row>
    <row r="7" spans="1:148" ht="18" customHeight="1" x14ac:dyDescent="0.15">
      <c r="A7" s="19"/>
      <c r="B7" s="62"/>
      <c r="C7" s="60" t="s">
        <v>171</v>
      </c>
      <c r="D7" s="61"/>
      <c r="E7" s="61"/>
      <c r="F7" s="61"/>
      <c r="G7" s="61"/>
      <c r="H7" s="61"/>
      <c r="I7" s="61"/>
      <c r="J7" s="61"/>
      <c r="K7" s="61"/>
      <c r="L7" s="61"/>
      <c r="M7" s="61"/>
      <c r="N7" s="61"/>
      <c r="O7" s="61"/>
      <c r="P7" s="61"/>
      <c r="Q7" s="61"/>
      <c r="R7" s="61"/>
      <c r="S7" s="61"/>
      <c r="T7" s="61"/>
      <c r="U7" s="61"/>
      <c r="V7" s="61"/>
      <c r="W7" s="61"/>
      <c r="X7" s="61"/>
      <c r="Y7" s="61"/>
      <c r="Z7" s="61"/>
      <c r="AA7" s="100"/>
      <c r="AB7" s="61"/>
      <c r="AC7" s="61"/>
      <c r="AD7" s="61"/>
      <c r="AE7" s="66"/>
      <c r="AF7" s="17"/>
      <c r="AG7" s="112"/>
      <c r="AH7" s="62"/>
      <c r="AI7" s="60" t="s">
        <v>171</v>
      </c>
      <c r="AJ7" s="61"/>
      <c r="AK7" s="61"/>
      <c r="AL7" s="61"/>
      <c r="AM7" s="61"/>
      <c r="AN7" s="61"/>
      <c r="AO7" s="61"/>
      <c r="AP7" s="61"/>
      <c r="AQ7" s="61"/>
      <c r="AR7" s="61"/>
      <c r="AS7" s="61"/>
      <c r="AT7" s="61"/>
      <c r="AU7" s="61"/>
      <c r="AV7" s="61"/>
      <c r="AW7" s="61"/>
      <c r="AX7" s="61"/>
      <c r="AY7" s="61"/>
      <c r="AZ7" s="61"/>
      <c r="BA7" s="61"/>
      <c r="BB7" s="151"/>
      <c r="BC7" s="151"/>
      <c r="BD7" s="151"/>
      <c r="BE7" s="151"/>
      <c r="BF7" s="151"/>
      <c r="BG7" s="152"/>
      <c r="BH7" s="151"/>
      <c r="BI7" s="151"/>
      <c r="BJ7" s="151"/>
      <c r="BK7" s="66"/>
      <c r="BL7" s="115"/>
      <c r="BM7" s="105"/>
      <c r="BN7" s="104"/>
      <c r="BO7" s="104"/>
      <c r="BV7" s="104"/>
      <c r="BW7" s="104"/>
      <c r="BX7" s="104"/>
      <c r="BY7" s="104"/>
      <c r="BZ7" s="104"/>
      <c r="CA7" s="104"/>
      <c r="CB7" s="104"/>
      <c r="CC7" s="104"/>
      <c r="CD7" s="104"/>
      <c r="CE7" s="104"/>
      <c r="CF7" s="104"/>
      <c r="CG7" s="104"/>
      <c r="CI7" s="104"/>
    </row>
    <row r="8" spans="1:148" ht="18" customHeight="1" x14ac:dyDescent="0.15">
      <c r="A8" s="19"/>
      <c r="B8" s="62"/>
      <c r="C8" s="565" t="s">
        <v>158</v>
      </c>
      <c r="D8" s="577"/>
      <c r="E8" s="577"/>
      <c r="F8" s="577"/>
      <c r="G8" s="577"/>
      <c r="H8" s="566"/>
      <c r="I8" s="591">
        <f>基本情報!D23</f>
        <v>0</v>
      </c>
      <c r="J8" s="592"/>
      <c r="K8" s="592"/>
      <c r="L8" s="592"/>
      <c r="M8" s="592"/>
      <c r="N8" s="592"/>
      <c r="O8" s="592"/>
      <c r="P8" s="592"/>
      <c r="Q8" s="592"/>
      <c r="R8" s="592"/>
      <c r="S8" s="592"/>
      <c r="T8" s="592"/>
      <c r="U8" s="592"/>
      <c r="V8" s="592"/>
      <c r="W8" s="592"/>
      <c r="X8" s="592"/>
      <c r="Y8" s="592"/>
      <c r="Z8" s="592"/>
      <c r="AA8" s="592"/>
      <c r="AB8" s="592"/>
      <c r="AC8" s="592"/>
      <c r="AD8" s="593"/>
      <c r="AE8" s="66"/>
      <c r="AF8" s="17"/>
      <c r="AG8" s="112"/>
      <c r="AH8" s="62"/>
      <c r="AI8" s="565" t="s">
        <v>158</v>
      </c>
      <c r="AJ8" s="577"/>
      <c r="AK8" s="577"/>
      <c r="AL8" s="577"/>
      <c r="AM8" s="577"/>
      <c r="AN8" s="566"/>
      <c r="AO8" s="578" t="str">
        <f>基本情報!J23</f>
        <v>環境エナジ―株式会社</v>
      </c>
      <c r="AP8" s="579"/>
      <c r="AQ8" s="579"/>
      <c r="AR8" s="579"/>
      <c r="AS8" s="579"/>
      <c r="AT8" s="579"/>
      <c r="AU8" s="579"/>
      <c r="AV8" s="579"/>
      <c r="AW8" s="579"/>
      <c r="AX8" s="579"/>
      <c r="AY8" s="579"/>
      <c r="AZ8" s="579"/>
      <c r="BA8" s="579"/>
      <c r="BB8" s="579"/>
      <c r="BC8" s="579"/>
      <c r="BD8" s="579"/>
      <c r="BE8" s="579"/>
      <c r="BF8" s="579"/>
      <c r="BG8" s="579"/>
      <c r="BH8" s="579"/>
      <c r="BI8" s="579"/>
      <c r="BJ8" s="580"/>
      <c r="BK8" s="66"/>
      <c r="BL8" s="115"/>
      <c r="BM8" s="104"/>
      <c r="BN8" s="104"/>
      <c r="BO8" s="104"/>
      <c r="BV8" s="104"/>
      <c r="BW8" s="104"/>
      <c r="BX8" s="104"/>
      <c r="BY8" s="104"/>
      <c r="BZ8" s="104"/>
      <c r="CA8" s="104"/>
      <c r="CB8" s="104"/>
      <c r="CC8" s="104"/>
      <c r="CD8" s="104"/>
      <c r="CE8" s="104"/>
      <c r="CF8" s="104"/>
      <c r="CG8" s="104"/>
      <c r="CI8" s="106"/>
    </row>
    <row r="9" spans="1:148" ht="30" customHeight="1" x14ac:dyDescent="0.15">
      <c r="A9" s="19"/>
      <c r="B9" s="62"/>
      <c r="C9" s="552" t="s">
        <v>162</v>
      </c>
      <c r="D9" s="553"/>
      <c r="E9" s="553"/>
      <c r="F9" s="553"/>
      <c r="G9" s="553"/>
      <c r="H9" s="554"/>
      <c r="I9" s="591">
        <f>基本情報!D41</f>
        <v>0</v>
      </c>
      <c r="J9" s="592"/>
      <c r="K9" s="592"/>
      <c r="L9" s="592"/>
      <c r="M9" s="592"/>
      <c r="N9" s="593"/>
      <c r="O9" s="581" t="s">
        <v>7</v>
      </c>
      <c r="P9" s="582"/>
      <c r="Q9" s="97"/>
      <c r="R9" s="98"/>
      <c r="S9" s="552" t="s">
        <v>159</v>
      </c>
      <c r="T9" s="553"/>
      <c r="U9" s="553"/>
      <c r="V9" s="554"/>
      <c r="W9" s="594">
        <f>基本情報!D28</f>
        <v>0</v>
      </c>
      <c r="X9" s="595"/>
      <c r="Y9" s="595"/>
      <c r="Z9" s="595"/>
      <c r="AA9" s="595"/>
      <c r="AB9" s="596"/>
      <c r="AC9" s="581" t="s">
        <v>8</v>
      </c>
      <c r="AD9" s="582"/>
      <c r="AE9" s="66"/>
      <c r="AF9" s="17"/>
      <c r="AG9" s="112"/>
      <c r="AH9" s="62"/>
      <c r="AI9" s="552" t="s">
        <v>162</v>
      </c>
      <c r="AJ9" s="553"/>
      <c r="AK9" s="553"/>
      <c r="AL9" s="553"/>
      <c r="AM9" s="553"/>
      <c r="AN9" s="554"/>
      <c r="AO9" s="578" t="str">
        <f>基本情報!J41</f>
        <v>診断　三郎</v>
      </c>
      <c r="AP9" s="579"/>
      <c r="AQ9" s="579"/>
      <c r="AR9" s="579"/>
      <c r="AS9" s="579"/>
      <c r="AT9" s="580"/>
      <c r="AU9" s="581" t="s">
        <v>7</v>
      </c>
      <c r="AV9" s="582"/>
      <c r="AW9" s="97"/>
      <c r="AX9" s="98"/>
      <c r="AY9" s="552" t="s">
        <v>159</v>
      </c>
      <c r="AZ9" s="553"/>
      <c r="BA9" s="553"/>
      <c r="BB9" s="554"/>
      <c r="BC9" s="583" t="str">
        <f>基本情報!J28</f>
        <v>診断　太郎</v>
      </c>
      <c r="BD9" s="584"/>
      <c r="BE9" s="584"/>
      <c r="BF9" s="584"/>
      <c r="BG9" s="584"/>
      <c r="BH9" s="585"/>
      <c r="BI9" s="581" t="s">
        <v>8</v>
      </c>
      <c r="BJ9" s="582"/>
      <c r="BK9" s="66"/>
      <c r="BL9" s="115"/>
      <c r="BM9" s="104"/>
      <c r="BN9" s="104"/>
      <c r="BO9" s="104"/>
      <c r="BV9" s="104"/>
      <c r="BW9" s="104"/>
      <c r="BX9" s="104"/>
      <c r="BY9" s="104"/>
      <c r="BZ9" s="104"/>
      <c r="CA9" s="104"/>
      <c r="CB9" s="104"/>
      <c r="CC9" s="104"/>
      <c r="CD9" s="104"/>
      <c r="CE9" s="104"/>
      <c r="CF9" s="104"/>
      <c r="CG9" s="104"/>
      <c r="CI9" s="104"/>
      <c r="CM9" s="42"/>
    </row>
    <row r="10" spans="1:148" ht="18" customHeight="1" x14ac:dyDescent="0.15">
      <c r="A10" s="19"/>
      <c r="B10" s="62"/>
      <c r="C10" s="476" t="s">
        <v>172</v>
      </c>
      <c r="D10" s="477"/>
      <c r="E10" s="477"/>
      <c r="F10" s="477"/>
      <c r="G10" s="477"/>
      <c r="H10" s="586"/>
      <c r="I10" s="466" t="s">
        <v>6</v>
      </c>
      <c r="J10" s="467"/>
      <c r="K10" s="467"/>
      <c r="L10" s="467"/>
      <c r="M10" s="467"/>
      <c r="N10" s="590"/>
      <c r="O10" s="488">
        <f>基本情報!D16</f>
        <v>0</v>
      </c>
      <c r="P10" s="489"/>
      <c r="Q10" s="489"/>
      <c r="R10" s="489"/>
      <c r="S10" s="489"/>
      <c r="T10" s="489"/>
      <c r="U10" s="489"/>
      <c r="V10" s="489"/>
      <c r="W10" s="489"/>
      <c r="X10" s="489"/>
      <c r="Y10" s="489"/>
      <c r="Z10" s="489"/>
      <c r="AA10" s="489"/>
      <c r="AB10" s="489"/>
      <c r="AC10" s="489"/>
      <c r="AD10" s="490"/>
      <c r="AE10" s="66"/>
      <c r="AF10" s="17"/>
      <c r="AG10" s="112"/>
      <c r="AH10" s="62"/>
      <c r="AI10" s="476" t="s">
        <v>172</v>
      </c>
      <c r="AJ10" s="477"/>
      <c r="AK10" s="477"/>
      <c r="AL10" s="477"/>
      <c r="AM10" s="477"/>
      <c r="AN10" s="586"/>
      <c r="AO10" s="466" t="s">
        <v>6</v>
      </c>
      <c r="AP10" s="467"/>
      <c r="AQ10" s="467"/>
      <c r="AR10" s="467"/>
      <c r="AS10" s="467"/>
      <c r="AT10" s="590"/>
      <c r="AU10" s="459" t="str">
        <f>基本情報!J16</f>
        <v>低炭素株式会社</v>
      </c>
      <c r="AV10" s="460"/>
      <c r="AW10" s="460"/>
      <c r="AX10" s="460"/>
      <c r="AY10" s="460"/>
      <c r="AZ10" s="460"/>
      <c r="BA10" s="460"/>
      <c r="BB10" s="460"/>
      <c r="BC10" s="460"/>
      <c r="BD10" s="460"/>
      <c r="BE10" s="460"/>
      <c r="BF10" s="460"/>
      <c r="BG10" s="460"/>
      <c r="BH10" s="460"/>
      <c r="BI10" s="460"/>
      <c r="BJ10" s="461"/>
      <c r="BK10" s="66"/>
      <c r="BL10" s="115"/>
      <c r="BM10" s="104"/>
      <c r="BN10" s="104"/>
      <c r="BO10" s="104"/>
      <c r="BV10" s="104"/>
      <c r="BW10" s="104"/>
      <c r="BX10" s="104"/>
      <c r="BY10" s="104"/>
      <c r="BZ10" s="104"/>
      <c r="CA10" s="104"/>
      <c r="CB10" s="104"/>
      <c r="CC10" s="104"/>
      <c r="CD10" s="104"/>
      <c r="CE10" s="104"/>
      <c r="CF10" s="104"/>
      <c r="CG10" s="104"/>
    </row>
    <row r="11" spans="1:148" ht="18" customHeight="1" x14ac:dyDescent="0.15">
      <c r="A11" s="19"/>
      <c r="B11" s="62"/>
      <c r="C11" s="587"/>
      <c r="D11" s="588"/>
      <c r="E11" s="588"/>
      <c r="F11" s="588"/>
      <c r="G11" s="588"/>
      <c r="H11" s="589"/>
      <c r="I11" s="466" t="s">
        <v>167</v>
      </c>
      <c r="J11" s="467"/>
      <c r="K11" s="467"/>
      <c r="L11" s="467"/>
      <c r="M11" s="467"/>
      <c r="N11" s="590"/>
      <c r="O11" s="599">
        <f>基本情報!D17</f>
        <v>0</v>
      </c>
      <c r="P11" s="600"/>
      <c r="Q11" s="600"/>
      <c r="R11" s="600"/>
      <c r="S11" s="600"/>
      <c r="T11" s="600"/>
      <c r="U11" s="600"/>
      <c r="V11" s="600"/>
      <c r="W11" s="600"/>
      <c r="X11" s="600"/>
      <c r="Y11" s="600"/>
      <c r="Z11" s="600"/>
      <c r="AA11" s="600"/>
      <c r="AB11" s="600"/>
      <c r="AC11" s="600"/>
      <c r="AD11" s="601"/>
      <c r="AE11" s="66"/>
      <c r="AF11" s="17"/>
      <c r="AG11" s="112"/>
      <c r="AH11" s="62"/>
      <c r="AI11" s="587"/>
      <c r="AJ11" s="588"/>
      <c r="AK11" s="588"/>
      <c r="AL11" s="588"/>
      <c r="AM11" s="588"/>
      <c r="AN11" s="589"/>
      <c r="AO11" s="466" t="s">
        <v>167</v>
      </c>
      <c r="AP11" s="467"/>
      <c r="AQ11" s="467"/>
      <c r="AR11" s="467"/>
      <c r="AS11" s="467"/>
      <c r="AT11" s="590"/>
      <c r="AU11" s="459" t="str">
        <f>基本情報!J17</f>
        <v>御殿場工場</v>
      </c>
      <c r="AV11" s="460"/>
      <c r="AW11" s="460"/>
      <c r="AX11" s="460"/>
      <c r="AY11" s="460"/>
      <c r="AZ11" s="460"/>
      <c r="BA11" s="460"/>
      <c r="BB11" s="460"/>
      <c r="BC11" s="460"/>
      <c r="BD11" s="460"/>
      <c r="BE11" s="460"/>
      <c r="BF11" s="460"/>
      <c r="BG11" s="460"/>
      <c r="BH11" s="460"/>
      <c r="BI11" s="460"/>
      <c r="BJ11" s="461"/>
      <c r="BK11" s="66"/>
      <c r="BL11" s="115"/>
      <c r="BM11" s="104"/>
      <c r="BN11" s="104"/>
      <c r="BO11" s="104"/>
      <c r="BV11" s="104"/>
      <c r="BW11" s="104"/>
      <c r="BX11" s="104"/>
      <c r="BY11" s="104"/>
      <c r="BZ11" s="104"/>
      <c r="CA11" s="104"/>
      <c r="CB11" s="104"/>
      <c r="CC11" s="104"/>
      <c r="CD11" s="104"/>
      <c r="CE11" s="104"/>
      <c r="CF11" s="104"/>
      <c r="CG11" s="104"/>
    </row>
    <row r="12" spans="1:148" ht="17.649999999999999" customHeight="1" x14ac:dyDescent="0.15">
      <c r="A12" s="19"/>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3"/>
      <c r="AC12" s="63"/>
      <c r="AD12" s="63"/>
      <c r="AE12" s="66"/>
      <c r="AF12" s="17"/>
      <c r="AG12" s="11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3"/>
      <c r="BI12" s="63"/>
      <c r="BJ12" s="63"/>
      <c r="BK12" s="66"/>
      <c r="BL12" s="115"/>
      <c r="BN12" s="50"/>
      <c r="BO12" s="50"/>
      <c r="BP12" s="50"/>
      <c r="BQ12" s="50"/>
      <c r="BR12" s="50"/>
      <c r="BV12" s="104"/>
      <c r="BW12" s="104"/>
      <c r="BX12" s="104"/>
      <c r="BY12" s="104"/>
      <c r="BZ12" s="104"/>
      <c r="CA12" s="104"/>
      <c r="CB12" s="104"/>
      <c r="CC12" s="104"/>
      <c r="CD12" s="104"/>
      <c r="CE12" s="104"/>
      <c r="CF12" s="104"/>
      <c r="CG12" s="104"/>
    </row>
    <row r="13" spans="1:148" s="107" customFormat="1" ht="17.25" customHeight="1" x14ac:dyDescent="0.15">
      <c r="A13" s="18"/>
      <c r="B13" s="67"/>
      <c r="C13" s="546" t="s">
        <v>64</v>
      </c>
      <c r="D13" s="547"/>
      <c r="E13" s="547"/>
      <c r="F13" s="547"/>
      <c r="G13" s="547"/>
      <c r="H13" s="548"/>
      <c r="I13" s="569" t="s">
        <v>60</v>
      </c>
      <c r="J13" s="570"/>
      <c r="K13" s="570"/>
      <c r="L13" s="570"/>
      <c r="M13" s="570"/>
      <c r="N13" s="570"/>
      <c r="O13" s="570"/>
      <c r="P13" s="571"/>
      <c r="Q13" s="96"/>
      <c r="R13" s="94"/>
      <c r="S13" s="559" t="s">
        <v>70</v>
      </c>
      <c r="T13" s="560"/>
      <c r="U13" s="560"/>
      <c r="V13" s="560"/>
      <c r="W13" s="560"/>
      <c r="X13" s="560"/>
      <c r="Y13" s="560"/>
      <c r="Z13" s="560"/>
      <c r="AA13" s="560"/>
      <c r="AB13" s="560"/>
      <c r="AC13" s="561"/>
      <c r="AD13" s="562"/>
      <c r="AE13" s="67"/>
      <c r="AF13" s="18"/>
      <c r="AG13" s="114"/>
      <c r="AH13" s="67"/>
      <c r="AI13" s="546" t="s">
        <v>64</v>
      </c>
      <c r="AJ13" s="547"/>
      <c r="AK13" s="547"/>
      <c r="AL13" s="547"/>
      <c r="AM13" s="547"/>
      <c r="AN13" s="548"/>
      <c r="AO13" s="569" t="s">
        <v>60</v>
      </c>
      <c r="AP13" s="570"/>
      <c r="AQ13" s="570"/>
      <c r="AR13" s="570"/>
      <c r="AS13" s="570"/>
      <c r="AT13" s="570"/>
      <c r="AU13" s="570"/>
      <c r="AV13" s="571"/>
      <c r="AW13" s="96"/>
      <c r="AX13" s="94"/>
      <c r="AY13" s="559" t="s">
        <v>70</v>
      </c>
      <c r="AZ13" s="560"/>
      <c r="BA13" s="560"/>
      <c r="BB13" s="560"/>
      <c r="BC13" s="560"/>
      <c r="BD13" s="560"/>
      <c r="BE13" s="560"/>
      <c r="BF13" s="560"/>
      <c r="BG13" s="560"/>
      <c r="BH13" s="560"/>
      <c r="BI13" s="561"/>
      <c r="BJ13" s="562"/>
      <c r="BK13" s="67"/>
      <c r="BL13" s="114"/>
      <c r="BM13" s="72"/>
      <c r="BN13" s="72"/>
      <c r="BO13" s="72"/>
      <c r="BP13" s="72"/>
      <c r="BQ13" s="72"/>
      <c r="BR13" s="72"/>
    </row>
    <row r="14" spans="1:148" s="107" customFormat="1" ht="30.75" customHeight="1" x14ac:dyDescent="0.15">
      <c r="A14" s="18"/>
      <c r="B14" s="67"/>
      <c r="C14" s="549"/>
      <c r="D14" s="550"/>
      <c r="E14" s="550"/>
      <c r="F14" s="550"/>
      <c r="G14" s="550"/>
      <c r="H14" s="551"/>
      <c r="I14" s="565" t="s">
        <v>57</v>
      </c>
      <c r="J14" s="566"/>
      <c r="K14" s="565" t="s">
        <v>0</v>
      </c>
      <c r="L14" s="566"/>
      <c r="M14" s="567" t="s">
        <v>59</v>
      </c>
      <c r="N14" s="568"/>
      <c r="O14" s="69"/>
      <c r="P14" s="70"/>
      <c r="Q14" s="142"/>
      <c r="R14" s="95"/>
      <c r="S14" s="557" t="s">
        <v>32</v>
      </c>
      <c r="T14" s="558"/>
      <c r="U14" s="557" t="s">
        <v>202</v>
      </c>
      <c r="V14" s="558"/>
      <c r="W14" s="563" t="s">
        <v>205</v>
      </c>
      <c r="X14" s="564"/>
      <c r="Y14" s="557" t="s">
        <v>203</v>
      </c>
      <c r="Z14" s="558"/>
      <c r="AA14" s="557" t="s">
        <v>33</v>
      </c>
      <c r="AB14" s="558"/>
      <c r="AC14" s="555" t="s">
        <v>71</v>
      </c>
      <c r="AD14" s="556"/>
      <c r="AE14" s="67"/>
      <c r="AF14" s="18"/>
      <c r="AG14" s="114"/>
      <c r="AH14" s="67"/>
      <c r="AI14" s="549"/>
      <c r="AJ14" s="550"/>
      <c r="AK14" s="550"/>
      <c r="AL14" s="550"/>
      <c r="AM14" s="550"/>
      <c r="AN14" s="551"/>
      <c r="AO14" s="565" t="s">
        <v>57</v>
      </c>
      <c r="AP14" s="566"/>
      <c r="AQ14" s="565" t="s">
        <v>0</v>
      </c>
      <c r="AR14" s="566"/>
      <c r="AS14" s="567" t="s">
        <v>59</v>
      </c>
      <c r="AT14" s="568"/>
      <c r="AU14" s="69"/>
      <c r="AV14" s="70"/>
      <c r="AW14" s="142"/>
      <c r="AX14" s="95"/>
      <c r="AY14" s="557" t="s">
        <v>32</v>
      </c>
      <c r="AZ14" s="558"/>
      <c r="BA14" s="557" t="s">
        <v>202</v>
      </c>
      <c r="BB14" s="558"/>
      <c r="BC14" s="563" t="s">
        <v>205</v>
      </c>
      <c r="BD14" s="564"/>
      <c r="BE14" s="557" t="s">
        <v>203</v>
      </c>
      <c r="BF14" s="558"/>
      <c r="BG14" s="557" t="s">
        <v>33</v>
      </c>
      <c r="BH14" s="558"/>
      <c r="BI14" s="555" t="s">
        <v>71</v>
      </c>
      <c r="BJ14" s="556"/>
      <c r="BK14" s="67"/>
      <c r="BL14" s="114"/>
      <c r="BM14" s="110"/>
      <c r="BN14" s="102"/>
      <c r="BO14" s="102"/>
      <c r="BP14" s="102"/>
      <c r="BQ14" s="102"/>
      <c r="BR14" s="102"/>
    </row>
    <row r="15" spans="1:148" s="107" customFormat="1" ht="16.149999999999999" customHeight="1" x14ac:dyDescent="0.15">
      <c r="A15" s="18"/>
      <c r="B15" s="67"/>
      <c r="C15" s="518" t="s">
        <v>105</v>
      </c>
      <c r="D15" s="519"/>
      <c r="E15" s="519"/>
      <c r="F15" s="519"/>
      <c r="G15" s="519"/>
      <c r="H15" s="520"/>
      <c r="I15" s="521" t="s">
        <v>65</v>
      </c>
      <c r="J15" s="522"/>
      <c r="K15" s="521" t="s">
        <v>65</v>
      </c>
      <c r="L15" s="522"/>
      <c r="M15" s="523" t="s">
        <v>65</v>
      </c>
      <c r="N15" s="524"/>
      <c r="O15" s="525">
        <f t="shared" ref="O15" si="0">SUM(O17:P63)</f>
        <v>0</v>
      </c>
      <c r="P15" s="526"/>
      <c r="Q15" s="525">
        <f t="shared" ref="Q15" si="1">SUM(Q17:R63)</f>
        <v>0</v>
      </c>
      <c r="R15" s="526"/>
      <c r="S15" s="525">
        <f>SUM(S17:T63)</f>
        <v>0</v>
      </c>
      <c r="T15" s="526"/>
      <c r="U15" s="525">
        <f t="shared" ref="U15" si="2">SUM(U17:V63)</f>
        <v>0</v>
      </c>
      <c r="V15" s="526"/>
      <c r="W15" s="525">
        <f t="shared" ref="W15" si="3">SUM(W17:X63)</f>
        <v>0</v>
      </c>
      <c r="X15" s="526"/>
      <c r="Y15" s="525">
        <f t="shared" ref="Y15" si="4">SUM(Y17:Z63)</f>
        <v>0</v>
      </c>
      <c r="Z15" s="526"/>
      <c r="AA15" s="525">
        <f t="shared" ref="AA15" si="5">SUM(AA17:AB63)</f>
        <v>0</v>
      </c>
      <c r="AB15" s="526"/>
      <c r="AC15" s="525">
        <f t="shared" ref="AC15" si="6">SUM(S15:AB15)</f>
        <v>0</v>
      </c>
      <c r="AD15" s="526"/>
      <c r="AE15" s="62"/>
      <c r="AF15" s="19"/>
      <c r="AG15" s="112"/>
      <c r="AH15" s="62"/>
      <c r="AI15" s="518" t="s">
        <v>105</v>
      </c>
      <c r="AJ15" s="519"/>
      <c r="AK15" s="519"/>
      <c r="AL15" s="519"/>
      <c r="AM15" s="519"/>
      <c r="AN15" s="520"/>
      <c r="AO15" s="527" t="s">
        <v>65</v>
      </c>
      <c r="AP15" s="528"/>
      <c r="AQ15" s="527" t="s">
        <v>65</v>
      </c>
      <c r="AR15" s="528"/>
      <c r="AS15" s="527" t="s">
        <v>65</v>
      </c>
      <c r="AT15" s="528"/>
      <c r="AU15" s="514">
        <f t="shared" ref="AU15" si="7">SUM(AU17:AV63)</f>
        <v>1.4999999999999996</v>
      </c>
      <c r="AV15" s="515"/>
      <c r="AW15" s="514">
        <f t="shared" ref="AW15" si="8">SUM(AW17:AX63)</f>
        <v>36</v>
      </c>
      <c r="AX15" s="515"/>
      <c r="AY15" s="514">
        <f>SUM(AY17:AZ63)</f>
        <v>0.16666666666666666</v>
      </c>
      <c r="AZ15" s="515"/>
      <c r="BA15" s="514">
        <f t="shared" ref="BA15" si="9">SUM(BA17:BB63)</f>
        <v>6.25E-2</v>
      </c>
      <c r="BB15" s="515"/>
      <c r="BC15" s="514">
        <f t="shared" ref="BC15" si="10">SUM(BC17:BD63)</f>
        <v>0</v>
      </c>
      <c r="BD15" s="515"/>
      <c r="BE15" s="514">
        <f t="shared" ref="BE15" si="11">SUM(BE17:BF63)</f>
        <v>1.1979166666666667</v>
      </c>
      <c r="BF15" s="515"/>
      <c r="BG15" s="514">
        <f t="shared" ref="BG15" si="12">SUM(BG17:BH63)</f>
        <v>8.3333333333333329E-2</v>
      </c>
      <c r="BH15" s="515"/>
      <c r="BI15" s="516">
        <f t="shared" ref="BI15" si="13">SUM(AY15:BH15)</f>
        <v>1.5104166666666667</v>
      </c>
      <c r="BJ15" s="517"/>
      <c r="BK15" s="67"/>
      <c r="BL15" s="114"/>
      <c r="BN15" s="102"/>
      <c r="BO15" s="102"/>
      <c r="BP15" s="102"/>
      <c r="BQ15" s="102"/>
      <c r="BR15" s="102"/>
    </row>
    <row r="16" spans="1:148" s="107" customFormat="1" ht="4.1500000000000004" customHeight="1" x14ac:dyDescent="0.15">
      <c r="A16" s="18"/>
      <c r="B16" s="67"/>
      <c r="C16" s="144"/>
      <c r="D16" s="145"/>
      <c r="E16" s="145"/>
      <c r="F16" s="145"/>
      <c r="G16" s="145"/>
      <c r="H16" s="146"/>
      <c r="I16" s="147"/>
      <c r="J16" s="148"/>
      <c r="K16" s="147"/>
      <c r="L16" s="148"/>
      <c r="M16" s="149"/>
      <c r="N16" s="150"/>
      <c r="O16" s="140"/>
      <c r="P16" s="141"/>
      <c r="Q16" s="140"/>
      <c r="R16" s="141"/>
      <c r="S16" s="544"/>
      <c r="T16" s="545"/>
      <c r="U16" s="140"/>
      <c r="V16" s="141"/>
      <c r="W16" s="140"/>
      <c r="X16" s="141"/>
      <c r="Y16" s="140"/>
      <c r="Z16" s="141"/>
      <c r="AA16" s="140"/>
      <c r="AB16" s="141"/>
      <c r="AC16" s="140"/>
      <c r="AD16" s="141"/>
      <c r="AE16" s="62"/>
      <c r="AF16" s="19"/>
      <c r="AG16" s="112"/>
      <c r="AH16" s="62"/>
      <c r="AI16" s="144"/>
      <c r="AJ16" s="145"/>
      <c r="AK16" s="145"/>
      <c r="AL16" s="145"/>
      <c r="AM16" s="145"/>
      <c r="AN16" s="146"/>
      <c r="AO16" s="153"/>
      <c r="AP16" s="154"/>
      <c r="AQ16" s="153"/>
      <c r="AR16" s="154"/>
      <c r="AS16" s="153"/>
      <c r="AT16" s="154"/>
      <c r="AU16" s="153"/>
      <c r="AV16" s="154"/>
      <c r="AW16" s="153"/>
      <c r="AX16" s="154"/>
      <c r="AY16" s="153"/>
      <c r="AZ16" s="154"/>
      <c r="BA16" s="153"/>
      <c r="BB16" s="154"/>
      <c r="BC16" s="153"/>
      <c r="BD16" s="154"/>
      <c r="BE16" s="153"/>
      <c r="BF16" s="154"/>
      <c r="BG16" s="153"/>
      <c r="BH16" s="154"/>
      <c r="BI16" s="140"/>
      <c r="BJ16" s="141"/>
      <c r="BK16" s="67"/>
      <c r="BL16" s="114"/>
      <c r="BM16" s="110"/>
      <c r="BN16" s="102"/>
      <c r="BO16" s="102"/>
      <c r="BP16" s="102"/>
      <c r="BQ16" s="102"/>
      <c r="BR16" s="102"/>
    </row>
    <row r="17" spans="1:109" ht="18" customHeight="1" x14ac:dyDescent="0.15">
      <c r="A17" s="19"/>
      <c r="B17" s="62"/>
      <c r="C17" s="539"/>
      <c r="D17" s="540"/>
      <c r="E17" s="540"/>
      <c r="F17" s="540"/>
      <c r="G17" s="540"/>
      <c r="H17" s="541"/>
      <c r="I17" s="542"/>
      <c r="J17" s="543"/>
      <c r="K17" s="542"/>
      <c r="L17" s="543"/>
      <c r="M17" s="542"/>
      <c r="N17" s="543"/>
      <c r="O17" s="537">
        <f t="shared" ref="O17:O63" si="14">VALUE(TEXT(K17-I17-M17,"h:mm"))</f>
        <v>0</v>
      </c>
      <c r="P17" s="538"/>
      <c r="Q17" s="533">
        <f>O17*24</f>
        <v>0</v>
      </c>
      <c r="R17" s="534"/>
      <c r="S17" s="542"/>
      <c r="T17" s="543"/>
      <c r="U17" s="542"/>
      <c r="V17" s="543"/>
      <c r="W17" s="529"/>
      <c r="X17" s="530"/>
      <c r="Y17" s="529"/>
      <c r="Z17" s="530"/>
      <c r="AA17" s="529"/>
      <c r="AB17" s="530"/>
      <c r="AC17" s="537">
        <f t="shared" ref="AC17:AC63" si="15">VALUE(TEXT(SUM(S17:AB17),"h:mm"))</f>
        <v>0</v>
      </c>
      <c r="AD17" s="538"/>
      <c r="AE17" s="62"/>
      <c r="AF17" s="19"/>
      <c r="AG17" s="112"/>
      <c r="AH17" s="62"/>
      <c r="AI17" s="609">
        <v>44378</v>
      </c>
      <c r="AJ17" s="610"/>
      <c r="AK17" s="610"/>
      <c r="AL17" s="610"/>
      <c r="AM17" s="610"/>
      <c r="AN17" s="611"/>
      <c r="AO17" s="605">
        <v>0.41666666666666669</v>
      </c>
      <c r="AP17" s="606"/>
      <c r="AQ17" s="605">
        <v>0.70833333333333337</v>
      </c>
      <c r="AR17" s="606"/>
      <c r="AS17" s="605">
        <v>4.1666666666666664E-2</v>
      </c>
      <c r="AT17" s="606"/>
      <c r="AU17" s="514">
        <f>AQ17-AO17-AS17</f>
        <v>0.25</v>
      </c>
      <c r="AV17" s="515"/>
      <c r="AW17" s="527">
        <f>AU17*24</f>
        <v>6</v>
      </c>
      <c r="AX17" s="528"/>
      <c r="AY17" s="605">
        <v>0.16666666666666666</v>
      </c>
      <c r="AZ17" s="606"/>
      <c r="BA17" s="605">
        <v>6.25E-2</v>
      </c>
      <c r="BB17" s="606"/>
      <c r="BC17" s="605"/>
      <c r="BD17" s="606"/>
      <c r="BE17" s="605">
        <v>3.125E-2</v>
      </c>
      <c r="BF17" s="606"/>
      <c r="BG17" s="605"/>
      <c r="BH17" s="606"/>
      <c r="BI17" s="531">
        <f>SUM(AY17:BH17)</f>
        <v>0.26041666666666663</v>
      </c>
      <c r="BJ17" s="532"/>
      <c r="BK17" s="62"/>
      <c r="BL17" s="112"/>
      <c r="BM17" s="10"/>
      <c r="BN17" s="104"/>
      <c r="BO17" s="104"/>
      <c r="BP17" s="104"/>
      <c r="BQ17" s="104"/>
      <c r="BR17" s="104"/>
      <c r="CG17" s="107"/>
      <c r="CH17" s="107"/>
      <c r="CI17" s="107"/>
      <c r="CJ17" s="107"/>
      <c r="CK17" s="107"/>
      <c r="CL17" s="107"/>
    </row>
    <row r="18" spans="1:109" ht="18" customHeight="1" x14ac:dyDescent="0.15">
      <c r="A18" s="19"/>
      <c r="B18" s="62"/>
      <c r="C18" s="539"/>
      <c r="D18" s="540"/>
      <c r="E18" s="540"/>
      <c r="F18" s="540"/>
      <c r="G18" s="540"/>
      <c r="H18" s="541"/>
      <c r="I18" s="529"/>
      <c r="J18" s="530"/>
      <c r="K18" s="529"/>
      <c r="L18" s="530"/>
      <c r="M18" s="535"/>
      <c r="N18" s="536"/>
      <c r="O18" s="537">
        <f t="shared" si="14"/>
        <v>0</v>
      </c>
      <c r="P18" s="538"/>
      <c r="Q18" s="533">
        <f>O18*24</f>
        <v>0</v>
      </c>
      <c r="R18" s="534"/>
      <c r="S18" s="529"/>
      <c r="T18" s="530"/>
      <c r="U18" s="529"/>
      <c r="V18" s="530"/>
      <c r="W18" s="529"/>
      <c r="X18" s="530"/>
      <c r="Y18" s="529"/>
      <c r="Z18" s="530"/>
      <c r="AA18" s="529"/>
      <c r="AB18" s="530"/>
      <c r="AC18" s="537">
        <f t="shared" si="15"/>
        <v>0</v>
      </c>
      <c r="AD18" s="538"/>
      <c r="AE18" s="62"/>
      <c r="AF18" s="19"/>
      <c r="AG18" s="112"/>
      <c r="AH18" s="62"/>
      <c r="AI18" s="609">
        <v>44398</v>
      </c>
      <c r="AJ18" s="610"/>
      <c r="AK18" s="610"/>
      <c r="AL18" s="610"/>
      <c r="AM18" s="610"/>
      <c r="AN18" s="611"/>
      <c r="AO18" s="605">
        <v>0.375</v>
      </c>
      <c r="AP18" s="606"/>
      <c r="AQ18" s="605">
        <v>0.79166666666666663</v>
      </c>
      <c r="AR18" s="606"/>
      <c r="AS18" s="605">
        <v>0.20833333333333334</v>
      </c>
      <c r="AT18" s="606"/>
      <c r="AU18" s="514">
        <f>AQ18-AO18-AS18</f>
        <v>0.20833333333333329</v>
      </c>
      <c r="AV18" s="515"/>
      <c r="AW18" s="527">
        <f>AU18*24</f>
        <v>4.9999999999999991</v>
      </c>
      <c r="AX18" s="528"/>
      <c r="AY18" s="605"/>
      <c r="AZ18" s="606"/>
      <c r="BA18" s="605"/>
      <c r="BB18" s="606"/>
      <c r="BC18" s="605"/>
      <c r="BD18" s="606"/>
      <c r="BE18" s="605">
        <v>0.20833333333333334</v>
      </c>
      <c r="BF18" s="606"/>
      <c r="BG18" s="605"/>
      <c r="BH18" s="606"/>
      <c r="BI18" s="612">
        <f t="shared" ref="BI18:BI63" si="16">SUM(AY18:BH18)</f>
        <v>0.20833333333333334</v>
      </c>
      <c r="BJ18" s="613"/>
      <c r="BK18" s="62"/>
      <c r="BL18" s="112"/>
      <c r="BN18" s="104"/>
      <c r="BO18" s="104"/>
      <c r="BP18" s="104"/>
      <c r="BQ18" s="104"/>
      <c r="BR18" s="104"/>
      <c r="CG18" s="107"/>
      <c r="CH18" s="107"/>
      <c r="CI18" s="107"/>
      <c r="CJ18" s="107"/>
      <c r="CK18" s="107"/>
      <c r="CL18" s="107"/>
    </row>
    <row r="19" spans="1:109" ht="18" customHeight="1" x14ac:dyDescent="0.15">
      <c r="A19" s="19"/>
      <c r="B19" s="62"/>
      <c r="C19" s="539"/>
      <c r="D19" s="540"/>
      <c r="E19" s="540"/>
      <c r="F19" s="540"/>
      <c r="G19" s="540"/>
      <c r="H19" s="541"/>
      <c r="I19" s="529"/>
      <c r="J19" s="530"/>
      <c r="K19" s="529"/>
      <c r="L19" s="530"/>
      <c r="M19" s="535"/>
      <c r="N19" s="536"/>
      <c r="O19" s="537">
        <f t="shared" si="14"/>
        <v>0</v>
      </c>
      <c r="P19" s="538"/>
      <c r="Q19" s="533">
        <f t="shared" ref="Q19:Q63" si="17">O19*24</f>
        <v>0</v>
      </c>
      <c r="R19" s="534"/>
      <c r="S19" s="529"/>
      <c r="T19" s="530"/>
      <c r="U19" s="529"/>
      <c r="V19" s="530"/>
      <c r="W19" s="529"/>
      <c r="X19" s="530"/>
      <c r="Y19" s="529"/>
      <c r="Z19" s="530"/>
      <c r="AA19" s="529"/>
      <c r="AB19" s="530"/>
      <c r="AC19" s="537">
        <f t="shared" si="15"/>
        <v>0</v>
      </c>
      <c r="AD19" s="538"/>
      <c r="AE19" s="62"/>
      <c r="AF19" s="19"/>
      <c r="AG19" s="112"/>
      <c r="AH19" s="62"/>
      <c r="AI19" s="609">
        <v>44399</v>
      </c>
      <c r="AJ19" s="610"/>
      <c r="AK19" s="610"/>
      <c r="AL19" s="610"/>
      <c r="AM19" s="610"/>
      <c r="AN19" s="611"/>
      <c r="AO19" s="605">
        <v>0.375</v>
      </c>
      <c r="AP19" s="606"/>
      <c r="AQ19" s="605">
        <v>0.79166666666666663</v>
      </c>
      <c r="AR19" s="606"/>
      <c r="AS19" s="605">
        <v>0.25</v>
      </c>
      <c r="AT19" s="606"/>
      <c r="AU19" s="514">
        <f t="shared" ref="AU19:AU63" si="18">AQ19-AO19-AS19</f>
        <v>0.16666666666666663</v>
      </c>
      <c r="AV19" s="515"/>
      <c r="AW19" s="527">
        <f t="shared" ref="AW19:AW63" si="19">AU19*24</f>
        <v>3.9999999999999991</v>
      </c>
      <c r="AX19" s="528"/>
      <c r="AY19" s="605"/>
      <c r="AZ19" s="606"/>
      <c r="BA19" s="605"/>
      <c r="BB19" s="606"/>
      <c r="BC19" s="605"/>
      <c r="BD19" s="606"/>
      <c r="BE19" s="605">
        <v>0.16666666666666666</v>
      </c>
      <c r="BF19" s="606"/>
      <c r="BG19" s="605"/>
      <c r="BH19" s="606"/>
      <c r="BI19" s="612">
        <f t="shared" si="16"/>
        <v>0.16666666666666666</v>
      </c>
      <c r="BJ19" s="613"/>
      <c r="BK19" s="62"/>
      <c r="BL19" s="112"/>
      <c r="BN19" s="104"/>
      <c r="BO19" s="104"/>
      <c r="BP19" s="104"/>
      <c r="BQ19" s="104"/>
      <c r="BR19" s="104"/>
      <c r="CG19" s="107"/>
      <c r="CH19" s="107"/>
      <c r="CI19" s="107"/>
      <c r="CJ19" s="107"/>
      <c r="CK19" s="107"/>
      <c r="CL19" s="107"/>
    </row>
    <row r="20" spans="1:109" ht="18" customHeight="1" x14ac:dyDescent="0.15">
      <c r="A20" s="19"/>
      <c r="B20" s="62"/>
      <c r="C20" s="539"/>
      <c r="D20" s="540"/>
      <c r="E20" s="540"/>
      <c r="F20" s="540"/>
      <c r="G20" s="540"/>
      <c r="H20" s="541"/>
      <c r="I20" s="529"/>
      <c r="J20" s="530"/>
      <c r="K20" s="529"/>
      <c r="L20" s="530"/>
      <c r="M20" s="535"/>
      <c r="N20" s="536"/>
      <c r="O20" s="537">
        <f t="shared" si="14"/>
        <v>0</v>
      </c>
      <c r="P20" s="538"/>
      <c r="Q20" s="533">
        <f t="shared" si="17"/>
        <v>0</v>
      </c>
      <c r="R20" s="534"/>
      <c r="S20" s="529"/>
      <c r="T20" s="530"/>
      <c r="U20" s="529"/>
      <c r="V20" s="530"/>
      <c r="W20" s="529"/>
      <c r="X20" s="530"/>
      <c r="Y20" s="529"/>
      <c r="Z20" s="530"/>
      <c r="AA20" s="529"/>
      <c r="AB20" s="530"/>
      <c r="AC20" s="537">
        <f t="shared" si="15"/>
        <v>0</v>
      </c>
      <c r="AD20" s="538"/>
      <c r="AE20" s="62"/>
      <c r="AF20" s="19"/>
      <c r="AG20" s="112"/>
      <c r="AH20" s="62"/>
      <c r="AI20" s="609">
        <v>44400</v>
      </c>
      <c r="AJ20" s="610"/>
      <c r="AK20" s="610"/>
      <c r="AL20" s="610"/>
      <c r="AM20" s="610"/>
      <c r="AN20" s="611"/>
      <c r="AO20" s="605">
        <v>0.375</v>
      </c>
      <c r="AP20" s="606"/>
      <c r="AQ20" s="605">
        <v>0.79166666666666663</v>
      </c>
      <c r="AR20" s="606"/>
      <c r="AS20" s="605">
        <v>0.17708333333333334</v>
      </c>
      <c r="AT20" s="606"/>
      <c r="AU20" s="514">
        <f t="shared" si="18"/>
        <v>0.23958333333333329</v>
      </c>
      <c r="AV20" s="515"/>
      <c r="AW20" s="527">
        <f t="shared" si="19"/>
        <v>5.7499999999999991</v>
      </c>
      <c r="AX20" s="528"/>
      <c r="AY20" s="605"/>
      <c r="AZ20" s="606"/>
      <c r="BA20" s="605"/>
      <c r="BB20" s="606"/>
      <c r="BC20" s="605"/>
      <c r="BD20" s="606"/>
      <c r="BE20" s="605">
        <v>0.23958333333333334</v>
      </c>
      <c r="BF20" s="606"/>
      <c r="BG20" s="605"/>
      <c r="BH20" s="606"/>
      <c r="BI20" s="612">
        <f t="shared" si="16"/>
        <v>0.23958333333333334</v>
      </c>
      <c r="BJ20" s="613"/>
      <c r="BK20" s="62"/>
      <c r="BL20" s="112"/>
      <c r="BP20" s="104"/>
      <c r="BQ20" s="104"/>
      <c r="BR20" s="104"/>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row>
    <row r="21" spans="1:109" ht="18" customHeight="1" x14ac:dyDescent="0.15">
      <c r="A21" s="19"/>
      <c r="B21" s="62"/>
      <c r="C21" s="539"/>
      <c r="D21" s="540"/>
      <c r="E21" s="540"/>
      <c r="F21" s="540"/>
      <c r="G21" s="540"/>
      <c r="H21" s="541"/>
      <c r="I21" s="529"/>
      <c r="J21" s="530"/>
      <c r="K21" s="529"/>
      <c r="L21" s="530"/>
      <c r="M21" s="535"/>
      <c r="N21" s="536"/>
      <c r="O21" s="537">
        <f t="shared" si="14"/>
        <v>0</v>
      </c>
      <c r="P21" s="538"/>
      <c r="Q21" s="533">
        <f t="shared" si="17"/>
        <v>0</v>
      </c>
      <c r="R21" s="534"/>
      <c r="S21" s="529"/>
      <c r="T21" s="530"/>
      <c r="U21" s="529"/>
      <c r="V21" s="530"/>
      <c r="W21" s="529"/>
      <c r="X21" s="530"/>
      <c r="Y21" s="529"/>
      <c r="Z21" s="530"/>
      <c r="AA21" s="529"/>
      <c r="AB21" s="530"/>
      <c r="AC21" s="537">
        <f t="shared" si="15"/>
        <v>0</v>
      </c>
      <c r="AD21" s="538"/>
      <c r="AE21" s="62"/>
      <c r="AF21" s="19"/>
      <c r="AG21" s="112"/>
      <c r="AH21" s="62"/>
      <c r="AI21" s="609">
        <v>44404</v>
      </c>
      <c r="AJ21" s="610"/>
      <c r="AK21" s="610"/>
      <c r="AL21" s="610"/>
      <c r="AM21" s="610"/>
      <c r="AN21" s="611"/>
      <c r="AO21" s="605">
        <v>0.375</v>
      </c>
      <c r="AP21" s="606"/>
      <c r="AQ21" s="605">
        <v>0.79166666666666663</v>
      </c>
      <c r="AR21" s="606"/>
      <c r="AS21" s="605">
        <v>0.22916666666666666</v>
      </c>
      <c r="AT21" s="606"/>
      <c r="AU21" s="514">
        <f t="shared" si="18"/>
        <v>0.18749999999999997</v>
      </c>
      <c r="AV21" s="515"/>
      <c r="AW21" s="527">
        <f t="shared" si="19"/>
        <v>4.4999999999999991</v>
      </c>
      <c r="AX21" s="528"/>
      <c r="AY21" s="605"/>
      <c r="AZ21" s="606"/>
      <c r="BA21" s="605"/>
      <c r="BB21" s="606"/>
      <c r="BC21" s="605"/>
      <c r="BD21" s="606"/>
      <c r="BE21" s="605">
        <v>0.1875</v>
      </c>
      <c r="BF21" s="606"/>
      <c r="BG21" s="605"/>
      <c r="BH21" s="606"/>
      <c r="BI21" s="612">
        <f t="shared" si="16"/>
        <v>0.1875</v>
      </c>
      <c r="BJ21" s="613"/>
      <c r="BK21" s="62"/>
      <c r="BL21" s="112"/>
      <c r="BP21" s="104"/>
      <c r="BQ21" s="104"/>
      <c r="BR21" s="104"/>
      <c r="CG21" s="107"/>
      <c r="CH21" s="107"/>
      <c r="CI21" s="107"/>
      <c r="CJ21" s="107"/>
      <c r="CK21" s="107"/>
      <c r="CL21" s="107"/>
    </row>
    <row r="22" spans="1:109" ht="18" customHeight="1" x14ac:dyDescent="0.15">
      <c r="A22" s="19"/>
      <c r="B22" s="62"/>
      <c r="C22" s="539"/>
      <c r="D22" s="540"/>
      <c r="E22" s="540"/>
      <c r="F22" s="540"/>
      <c r="G22" s="540"/>
      <c r="H22" s="541"/>
      <c r="I22" s="529"/>
      <c r="J22" s="530"/>
      <c r="K22" s="529"/>
      <c r="L22" s="530"/>
      <c r="M22" s="535"/>
      <c r="N22" s="536"/>
      <c r="O22" s="537">
        <f t="shared" si="14"/>
        <v>0</v>
      </c>
      <c r="P22" s="538"/>
      <c r="Q22" s="533">
        <f t="shared" si="17"/>
        <v>0</v>
      </c>
      <c r="R22" s="534"/>
      <c r="S22" s="529"/>
      <c r="T22" s="530"/>
      <c r="U22" s="529"/>
      <c r="V22" s="530"/>
      <c r="W22" s="529"/>
      <c r="X22" s="530"/>
      <c r="Y22" s="529"/>
      <c r="Z22" s="530"/>
      <c r="AA22" s="529"/>
      <c r="AB22" s="530"/>
      <c r="AC22" s="537">
        <f t="shared" si="15"/>
        <v>0</v>
      </c>
      <c r="AD22" s="538"/>
      <c r="AE22" s="62"/>
      <c r="AF22" s="19"/>
      <c r="AG22" s="112"/>
      <c r="AH22" s="62"/>
      <c r="AI22" s="609">
        <v>44405</v>
      </c>
      <c r="AJ22" s="610"/>
      <c r="AK22" s="610"/>
      <c r="AL22" s="610"/>
      <c r="AM22" s="610"/>
      <c r="AN22" s="611"/>
      <c r="AO22" s="605">
        <v>0.375</v>
      </c>
      <c r="AP22" s="606"/>
      <c r="AQ22" s="605">
        <v>0.79166666666666663</v>
      </c>
      <c r="AR22" s="606"/>
      <c r="AS22" s="605">
        <v>0.25</v>
      </c>
      <c r="AT22" s="606"/>
      <c r="AU22" s="514">
        <f t="shared" si="18"/>
        <v>0.16666666666666663</v>
      </c>
      <c r="AV22" s="515"/>
      <c r="AW22" s="527">
        <f t="shared" si="19"/>
        <v>3.9999999999999991</v>
      </c>
      <c r="AX22" s="528"/>
      <c r="AY22" s="605"/>
      <c r="AZ22" s="606"/>
      <c r="BA22" s="605"/>
      <c r="BB22" s="606"/>
      <c r="BC22" s="605"/>
      <c r="BD22" s="606"/>
      <c r="BE22" s="605">
        <v>0.16666666666666666</v>
      </c>
      <c r="BF22" s="606"/>
      <c r="BG22" s="605"/>
      <c r="BH22" s="606"/>
      <c r="BI22" s="612">
        <f t="shared" si="16"/>
        <v>0.16666666666666666</v>
      </c>
      <c r="BJ22" s="613"/>
      <c r="BK22" s="62"/>
      <c r="BL22" s="112"/>
      <c r="BP22" s="104"/>
      <c r="BQ22" s="104"/>
      <c r="BR22" s="104"/>
      <c r="CG22" s="107"/>
      <c r="CH22" s="107"/>
      <c r="CI22" s="107"/>
      <c r="CJ22" s="107"/>
      <c r="CK22" s="107"/>
      <c r="CL22" s="107"/>
    </row>
    <row r="23" spans="1:109" ht="18" customHeight="1" x14ac:dyDescent="0.15">
      <c r="A23" s="19"/>
      <c r="B23" s="62"/>
      <c r="C23" s="539"/>
      <c r="D23" s="540"/>
      <c r="E23" s="540"/>
      <c r="F23" s="540"/>
      <c r="G23" s="540"/>
      <c r="H23" s="541"/>
      <c r="I23" s="529"/>
      <c r="J23" s="530"/>
      <c r="K23" s="529"/>
      <c r="L23" s="530"/>
      <c r="M23" s="535"/>
      <c r="N23" s="536"/>
      <c r="O23" s="537">
        <f t="shared" si="14"/>
        <v>0</v>
      </c>
      <c r="P23" s="538"/>
      <c r="Q23" s="533">
        <f t="shared" si="17"/>
        <v>0</v>
      </c>
      <c r="R23" s="534"/>
      <c r="S23" s="529"/>
      <c r="T23" s="530"/>
      <c r="U23" s="529"/>
      <c r="V23" s="530"/>
      <c r="W23" s="529"/>
      <c r="X23" s="530"/>
      <c r="Y23" s="529"/>
      <c r="Z23" s="530"/>
      <c r="AA23" s="529"/>
      <c r="AB23" s="530"/>
      <c r="AC23" s="537">
        <f t="shared" si="15"/>
        <v>0</v>
      </c>
      <c r="AD23" s="538"/>
      <c r="AE23" s="62"/>
      <c r="AF23" s="19"/>
      <c r="AG23" s="112"/>
      <c r="AH23" s="62"/>
      <c r="AI23" s="609">
        <v>44427</v>
      </c>
      <c r="AJ23" s="610"/>
      <c r="AK23" s="610"/>
      <c r="AL23" s="610"/>
      <c r="AM23" s="610"/>
      <c r="AN23" s="611"/>
      <c r="AO23" s="605">
        <v>0.375</v>
      </c>
      <c r="AP23" s="606"/>
      <c r="AQ23" s="605">
        <v>0.70833333333333337</v>
      </c>
      <c r="AR23" s="606"/>
      <c r="AS23" s="605">
        <v>0.26041666666666669</v>
      </c>
      <c r="AT23" s="606"/>
      <c r="AU23" s="514">
        <f t="shared" si="18"/>
        <v>7.2916666666666685E-2</v>
      </c>
      <c r="AV23" s="515"/>
      <c r="AW23" s="527">
        <f t="shared" si="19"/>
        <v>1.7500000000000004</v>
      </c>
      <c r="AX23" s="528"/>
      <c r="AY23" s="605"/>
      <c r="AZ23" s="606"/>
      <c r="BA23" s="605"/>
      <c r="BB23" s="606"/>
      <c r="BC23" s="605"/>
      <c r="BD23" s="606"/>
      <c r="BE23" s="605">
        <v>7.2916666666666671E-2</v>
      </c>
      <c r="BF23" s="606"/>
      <c r="BG23" s="605"/>
      <c r="BH23" s="606"/>
      <c r="BI23" s="612">
        <f t="shared" si="16"/>
        <v>7.2916666666666671E-2</v>
      </c>
      <c r="BJ23" s="613"/>
      <c r="BK23" s="62"/>
      <c r="BL23" s="112"/>
      <c r="BP23" s="107"/>
      <c r="BQ23" s="107"/>
      <c r="BR23" s="107"/>
      <c r="CG23" s="107"/>
      <c r="CH23" s="107"/>
      <c r="CI23" s="107"/>
      <c r="CJ23" s="107"/>
      <c r="CK23" s="107"/>
      <c r="CL23" s="107"/>
    </row>
    <row r="24" spans="1:109" ht="18" customHeight="1" x14ac:dyDescent="0.15">
      <c r="A24" s="19"/>
      <c r="B24" s="62"/>
      <c r="C24" s="539"/>
      <c r="D24" s="540"/>
      <c r="E24" s="540"/>
      <c r="F24" s="540"/>
      <c r="G24" s="540"/>
      <c r="H24" s="541"/>
      <c r="I24" s="529"/>
      <c r="J24" s="530"/>
      <c r="K24" s="529"/>
      <c r="L24" s="530"/>
      <c r="M24" s="535"/>
      <c r="N24" s="536"/>
      <c r="O24" s="537">
        <f t="shared" si="14"/>
        <v>0</v>
      </c>
      <c r="P24" s="538"/>
      <c r="Q24" s="533">
        <f t="shared" si="17"/>
        <v>0</v>
      </c>
      <c r="R24" s="534"/>
      <c r="S24" s="529"/>
      <c r="T24" s="530"/>
      <c r="U24" s="529"/>
      <c r="V24" s="530"/>
      <c r="W24" s="529"/>
      <c r="X24" s="530"/>
      <c r="Y24" s="529"/>
      <c r="Z24" s="530"/>
      <c r="AA24" s="529"/>
      <c r="AB24" s="530"/>
      <c r="AC24" s="537">
        <f t="shared" si="15"/>
        <v>0</v>
      </c>
      <c r="AD24" s="538"/>
      <c r="AE24" s="62"/>
      <c r="AF24" s="19"/>
      <c r="AG24" s="112"/>
      <c r="AH24" s="62"/>
      <c r="AI24" s="609">
        <v>44428</v>
      </c>
      <c r="AJ24" s="610"/>
      <c r="AK24" s="610"/>
      <c r="AL24" s="610"/>
      <c r="AM24" s="610"/>
      <c r="AN24" s="611"/>
      <c r="AO24" s="605">
        <v>0.41666666666666669</v>
      </c>
      <c r="AP24" s="606"/>
      <c r="AQ24" s="605">
        <v>0.5</v>
      </c>
      <c r="AR24" s="606"/>
      <c r="AS24" s="605">
        <v>0</v>
      </c>
      <c r="AT24" s="606"/>
      <c r="AU24" s="514">
        <f t="shared" si="18"/>
        <v>8.3333333333333315E-2</v>
      </c>
      <c r="AV24" s="515"/>
      <c r="AW24" s="527">
        <f t="shared" si="19"/>
        <v>1.9999999999999996</v>
      </c>
      <c r="AX24" s="528"/>
      <c r="AY24" s="605"/>
      <c r="AZ24" s="606"/>
      <c r="BA24" s="605"/>
      <c r="BB24" s="606"/>
      <c r="BC24" s="605"/>
      <c r="BD24" s="606"/>
      <c r="BE24" s="605"/>
      <c r="BF24" s="606"/>
      <c r="BG24" s="605">
        <v>8.3333333333333329E-2</v>
      </c>
      <c r="BH24" s="606"/>
      <c r="BI24" s="612">
        <f t="shared" si="16"/>
        <v>8.3333333333333329E-2</v>
      </c>
      <c r="BJ24" s="613"/>
      <c r="BK24" s="62"/>
      <c r="BL24" s="112"/>
      <c r="BP24" s="107"/>
      <c r="BQ24" s="107"/>
      <c r="BR24" s="107"/>
      <c r="CG24" s="107"/>
      <c r="CH24" s="107"/>
      <c r="CI24" s="107"/>
      <c r="CJ24" s="107"/>
      <c r="CK24" s="107"/>
      <c r="CL24" s="107"/>
    </row>
    <row r="25" spans="1:109" ht="18" customHeight="1" x14ac:dyDescent="0.15">
      <c r="A25" s="19"/>
      <c r="B25" s="62"/>
      <c r="C25" s="539"/>
      <c r="D25" s="540"/>
      <c r="E25" s="540"/>
      <c r="F25" s="540"/>
      <c r="G25" s="540"/>
      <c r="H25" s="541"/>
      <c r="I25" s="529"/>
      <c r="J25" s="530"/>
      <c r="K25" s="529"/>
      <c r="L25" s="530"/>
      <c r="M25" s="535"/>
      <c r="N25" s="536"/>
      <c r="O25" s="537">
        <f t="shared" si="14"/>
        <v>0</v>
      </c>
      <c r="P25" s="538"/>
      <c r="Q25" s="533">
        <f t="shared" si="17"/>
        <v>0</v>
      </c>
      <c r="R25" s="534"/>
      <c r="S25" s="529"/>
      <c r="T25" s="530"/>
      <c r="U25" s="529"/>
      <c r="V25" s="530"/>
      <c r="W25" s="529"/>
      <c r="X25" s="530"/>
      <c r="Y25" s="529"/>
      <c r="Z25" s="530"/>
      <c r="AA25" s="529"/>
      <c r="AB25" s="530"/>
      <c r="AC25" s="537">
        <f t="shared" si="15"/>
        <v>0</v>
      </c>
      <c r="AD25" s="538"/>
      <c r="AE25" s="62"/>
      <c r="AF25" s="19"/>
      <c r="AG25" s="112"/>
      <c r="AH25" s="62"/>
      <c r="AI25" s="609">
        <v>44432</v>
      </c>
      <c r="AJ25" s="610"/>
      <c r="AK25" s="610"/>
      <c r="AL25" s="610"/>
      <c r="AM25" s="610"/>
      <c r="AN25" s="611"/>
      <c r="AO25" s="605">
        <v>0.41666666666666669</v>
      </c>
      <c r="AP25" s="606"/>
      <c r="AQ25" s="605">
        <v>0.66666666666666663</v>
      </c>
      <c r="AR25" s="606"/>
      <c r="AS25" s="605">
        <v>0.125</v>
      </c>
      <c r="AT25" s="606"/>
      <c r="AU25" s="514">
        <f t="shared" si="18"/>
        <v>0.12499999999999994</v>
      </c>
      <c r="AV25" s="515"/>
      <c r="AW25" s="527">
        <f t="shared" si="19"/>
        <v>2.9999999999999987</v>
      </c>
      <c r="AX25" s="528"/>
      <c r="AY25" s="605"/>
      <c r="AZ25" s="606"/>
      <c r="BA25" s="605"/>
      <c r="BB25" s="606"/>
      <c r="BC25" s="605"/>
      <c r="BD25" s="606"/>
      <c r="BE25" s="605">
        <v>0.125</v>
      </c>
      <c r="BF25" s="606"/>
      <c r="BG25" s="605"/>
      <c r="BH25" s="606"/>
      <c r="BI25" s="612">
        <f t="shared" si="16"/>
        <v>0.125</v>
      </c>
      <c r="BJ25" s="613"/>
      <c r="BK25" s="62"/>
      <c r="BL25" s="112"/>
      <c r="CG25" s="107"/>
      <c r="CH25" s="107"/>
      <c r="CI25" s="107"/>
      <c r="CJ25" s="107"/>
      <c r="CK25" s="107"/>
      <c r="CL25" s="107"/>
    </row>
    <row r="26" spans="1:109" ht="18" customHeight="1" x14ac:dyDescent="0.15">
      <c r="A26" s="19"/>
      <c r="B26" s="62"/>
      <c r="C26" s="539"/>
      <c r="D26" s="540"/>
      <c r="E26" s="540"/>
      <c r="F26" s="540"/>
      <c r="G26" s="540"/>
      <c r="H26" s="541"/>
      <c r="I26" s="529"/>
      <c r="J26" s="530"/>
      <c r="K26" s="529"/>
      <c r="L26" s="530"/>
      <c r="M26" s="535"/>
      <c r="N26" s="536"/>
      <c r="O26" s="537">
        <f t="shared" si="14"/>
        <v>0</v>
      </c>
      <c r="P26" s="538"/>
      <c r="Q26" s="533">
        <f t="shared" si="17"/>
        <v>0</v>
      </c>
      <c r="R26" s="534"/>
      <c r="S26" s="529"/>
      <c r="T26" s="530"/>
      <c r="U26" s="529"/>
      <c r="V26" s="530"/>
      <c r="W26" s="529"/>
      <c r="X26" s="530"/>
      <c r="Y26" s="529"/>
      <c r="Z26" s="530"/>
      <c r="AA26" s="529"/>
      <c r="AB26" s="530"/>
      <c r="AC26" s="537">
        <f t="shared" si="15"/>
        <v>0</v>
      </c>
      <c r="AD26" s="538"/>
      <c r="AE26" s="62"/>
      <c r="AF26" s="19"/>
      <c r="AG26" s="112"/>
      <c r="AH26" s="62"/>
      <c r="AI26" s="614"/>
      <c r="AJ26" s="615"/>
      <c r="AK26" s="615"/>
      <c r="AL26" s="615"/>
      <c r="AM26" s="615"/>
      <c r="AN26" s="616"/>
      <c r="AO26" s="607"/>
      <c r="AP26" s="608"/>
      <c r="AQ26" s="607"/>
      <c r="AR26" s="608"/>
      <c r="AS26" s="607"/>
      <c r="AT26" s="608"/>
      <c r="AU26" s="514">
        <f t="shared" si="18"/>
        <v>0</v>
      </c>
      <c r="AV26" s="515"/>
      <c r="AW26" s="527">
        <f t="shared" si="19"/>
        <v>0</v>
      </c>
      <c r="AX26" s="528"/>
      <c r="AY26" s="605"/>
      <c r="AZ26" s="606"/>
      <c r="BA26" s="605"/>
      <c r="BB26" s="606"/>
      <c r="BC26" s="605"/>
      <c r="BD26" s="606"/>
      <c r="BE26" s="605"/>
      <c r="BF26" s="606"/>
      <c r="BG26" s="605"/>
      <c r="BH26" s="606"/>
      <c r="BI26" s="612">
        <f t="shared" si="16"/>
        <v>0</v>
      </c>
      <c r="BJ26" s="613"/>
      <c r="BK26" s="62"/>
      <c r="BL26" s="112"/>
      <c r="CG26" s="107"/>
      <c r="CH26" s="107"/>
      <c r="CI26" s="107"/>
      <c r="CJ26" s="107"/>
      <c r="CK26" s="107"/>
      <c r="CL26" s="107"/>
    </row>
    <row r="27" spans="1:109" ht="18" customHeight="1" x14ac:dyDescent="0.15">
      <c r="A27" s="19"/>
      <c r="B27" s="62"/>
      <c r="C27" s="539"/>
      <c r="D27" s="540"/>
      <c r="E27" s="540"/>
      <c r="F27" s="540"/>
      <c r="G27" s="540"/>
      <c r="H27" s="541"/>
      <c r="I27" s="529"/>
      <c r="J27" s="530"/>
      <c r="K27" s="529"/>
      <c r="L27" s="530"/>
      <c r="M27" s="535"/>
      <c r="N27" s="536"/>
      <c r="O27" s="537">
        <f t="shared" si="14"/>
        <v>0</v>
      </c>
      <c r="P27" s="538"/>
      <c r="Q27" s="533">
        <f t="shared" si="17"/>
        <v>0</v>
      </c>
      <c r="R27" s="534"/>
      <c r="S27" s="529"/>
      <c r="T27" s="530"/>
      <c r="U27" s="529"/>
      <c r="V27" s="530"/>
      <c r="W27" s="529"/>
      <c r="X27" s="530"/>
      <c r="Y27" s="529"/>
      <c r="Z27" s="530"/>
      <c r="AA27" s="529"/>
      <c r="AB27" s="530"/>
      <c r="AC27" s="537">
        <f t="shared" si="15"/>
        <v>0</v>
      </c>
      <c r="AD27" s="538"/>
      <c r="AE27" s="62"/>
      <c r="AF27" s="19"/>
      <c r="AG27" s="112"/>
      <c r="AH27" s="62"/>
      <c r="AI27" s="614"/>
      <c r="AJ27" s="615"/>
      <c r="AK27" s="615"/>
      <c r="AL27" s="615"/>
      <c r="AM27" s="615"/>
      <c r="AN27" s="616"/>
      <c r="AO27" s="607"/>
      <c r="AP27" s="608"/>
      <c r="AQ27" s="607"/>
      <c r="AR27" s="608"/>
      <c r="AS27" s="607"/>
      <c r="AT27" s="608"/>
      <c r="AU27" s="514">
        <f t="shared" si="18"/>
        <v>0</v>
      </c>
      <c r="AV27" s="515"/>
      <c r="AW27" s="527">
        <f t="shared" si="19"/>
        <v>0</v>
      </c>
      <c r="AX27" s="528"/>
      <c r="AY27" s="607"/>
      <c r="AZ27" s="608"/>
      <c r="BA27" s="607"/>
      <c r="BB27" s="608"/>
      <c r="BC27" s="607"/>
      <c r="BD27" s="608"/>
      <c r="BE27" s="607"/>
      <c r="BF27" s="608"/>
      <c r="BG27" s="607"/>
      <c r="BH27" s="608"/>
      <c r="BI27" s="612">
        <f t="shared" si="16"/>
        <v>0</v>
      </c>
      <c r="BJ27" s="613"/>
      <c r="BK27" s="62"/>
      <c r="BL27" s="112"/>
      <c r="CG27" s="107"/>
      <c r="CH27" s="107"/>
      <c r="CI27" s="107"/>
      <c r="CJ27" s="107"/>
      <c r="CK27" s="107"/>
      <c r="CL27" s="107"/>
    </row>
    <row r="28" spans="1:109" ht="18" customHeight="1" x14ac:dyDescent="0.15">
      <c r="A28" s="19"/>
      <c r="B28" s="62"/>
      <c r="C28" s="539"/>
      <c r="D28" s="540"/>
      <c r="E28" s="540"/>
      <c r="F28" s="540"/>
      <c r="G28" s="540"/>
      <c r="H28" s="541"/>
      <c r="I28" s="529"/>
      <c r="J28" s="530"/>
      <c r="K28" s="529"/>
      <c r="L28" s="530"/>
      <c r="M28" s="535"/>
      <c r="N28" s="536"/>
      <c r="O28" s="537">
        <f t="shared" si="14"/>
        <v>0</v>
      </c>
      <c r="P28" s="538"/>
      <c r="Q28" s="533">
        <f t="shared" si="17"/>
        <v>0</v>
      </c>
      <c r="R28" s="534"/>
      <c r="S28" s="529"/>
      <c r="T28" s="530"/>
      <c r="U28" s="529"/>
      <c r="V28" s="530"/>
      <c r="W28" s="529"/>
      <c r="X28" s="530"/>
      <c r="Y28" s="529"/>
      <c r="Z28" s="530"/>
      <c r="AA28" s="529"/>
      <c r="AB28" s="530"/>
      <c r="AC28" s="537">
        <f t="shared" si="15"/>
        <v>0</v>
      </c>
      <c r="AD28" s="538"/>
      <c r="AE28" s="62"/>
      <c r="AF28" s="19"/>
      <c r="AG28" s="112"/>
      <c r="AH28" s="62"/>
      <c r="AI28" s="614"/>
      <c r="AJ28" s="615"/>
      <c r="AK28" s="615"/>
      <c r="AL28" s="615"/>
      <c r="AM28" s="615"/>
      <c r="AN28" s="616"/>
      <c r="AO28" s="607"/>
      <c r="AP28" s="608"/>
      <c r="AQ28" s="607"/>
      <c r="AR28" s="608"/>
      <c r="AS28" s="607"/>
      <c r="AT28" s="608"/>
      <c r="AU28" s="514">
        <f t="shared" si="18"/>
        <v>0</v>
      </c>
      <c r="AV28" s="515"/>
      <c r="AW28" s="527">
        <f t="shared" si="19"/>
        <v>0</v>
      </c>
      <c r="AX28" s="528"/>
      <c r="AY28" s="607"/>
      <c r="AZ28" s="608"/>
      <c r="BA28" s="607"/>
      <c r="BB28" s="608"/>
      <c r="BC28" s="607"/>
      <c r="BD28" s="608"/>
      <c r="BE28" s="607"/>
      <c r="BF28" s="608"/>
      <c r="BG28" s="607"/>
      <c r="BH28" s="608"/>
      <c r="BI28" s="612">
        <f t="shared" si="16"/>
        <v>0</v>
      </c>
      <c r="BJ28" s="613"/>
      <c r="BK28" s="62"/>
      <c r="BL28" s="112"/>
      <c r="CK28" s="108"/>
    </row>
    <row r="29" spans="1:109" ht="18" customHeight="1" x14ac:dyDescent="0.15">
      <c r="A29" s="19"/>
      <c r="B29" s="62"/>
      <c r="C29" s="539"/>
      <c r="D29" s="540"/>
      <c r="E29" s="540"/>
      <c r="F29" s="540"/>
      <c r="G29" s="540"/>
      <c r="H29" s="541"/>
      <c r="I29" s="529"/>
      <c r="J29" s="530"/>
      <c r="K29" s="529"/>
      <c r="L29" s="530"/>
      <c r="M29" s="535"/>
      <c r="N29" s="536"/>
      <c r="O29" s="537">
        <f t="shared" si="14"/>
        <v>0</v>
      </c>
      <c r="P29" s="538"/>
      <c r="Q29" s="533">
        <f t="shared" si="17"/>
        <v>0</v>
      </c>
      <c r="R29" s="534"/>
      <c r="S29" s="529"/>
      <c r="T29" s="530"/>
      <c r="U29" s="529"/>
      <c r="V29" s="530"/>
      <c r="W29" s="529"/>
      <c r="X29" s="530"/>
      <c r="Y29" s="529"/>
      <c r="Z29" s="530"/>
      <c r="AA29" s="529"/>
      <c r="AB29" s="530"/>
      <c r="AC29" s="537">
        <f t="shared" si="15"/>
        <v>0</v>
      </c>
      <c r="AD29" s="538"/>
      <c r="AE29" s="62"/>
      <c r="AF29" s="19"/>
      <c r="AG29" s="112"/>
      <c r="AH29" s="62"/>
      <c r="AI29" s="614"/>
      <c r="AJ29" s="615"/>
      <c r="AK29" s="615"/>
      <c r="AL29" s="615"/>
      <c r="AM29" s="615"/>
      <c r="AN29" s="616"/>
      <c r="AO29" s="607"/>
      <c r="AP29" s="608"/>
      <c r="AQ29" s="607"/>
      <c r="AR29" s="608"/>
      <c r="AS29" s="607"/>
      <c r="AT29" s="608"/>
      <c r="AU29" s="514">
        <f t="shared" si="18"/>
        <v>0</v>
      </c>
      <c r="AV29" s="515"/>
      <c r="AW29" s="527">
        <f t="shared" si="19"/>
        <v>0</v>
      </c>
      <c r="AX29" s="528"/>
      <c r="AY29" s="607"/>
      <c r="AZ29" s="608"/>
      <c r="BA29" s="607"/>
      <c r="BB29" s="608"/>
      <c r="BC29" s="607"/>
      <c r="BD29" s="608"/>
      <c r="BE29" s="607"/>
      <c r="BF29" s="608"/>
      <c r="BG29" s="607"/>
      <c r="BH29" s="608"/>
      <c r="BI29" s="612">
        <f t="shared" si="16"/>
        <v>0</v>
      </c>
      <c r="BJ29" s="613"/>
      <c r="BK29" s="62"/>
      <c r="BL29" s="112"/>
      <c r="CK29" s="109"/>
    </row>
    <row r="30" spans="1:109" ht="18" customHeight="1" x14ac:dyDescent="0.15">
      <c r="A30" s="19"/>
      <c r="B30" s="62"/>
      <c r="C30" s="539"/>
      <c r="D30" s="540"/>
      <c r="E30" s="540"/>
      <c r="F30" s="540"/>
      <c r="G30" s="540"/>
      <c r="H30" s="541"/>
      <c r="I30" s="529"/>
      <c r="J30" s="530"/>
      <c r="K30" s="529"/>
      <c r="L30" s="530"/>
      <c r="M30" s="535"/>
      <c r="N30" s="536"/>
      <c r="O30" s="537">
        <f t="shared" si="14"/>
        <v>0</v>
      </c>
      <c r="P30" s="538"/>
      <c r="Q30" s="533">
        <f t="shared" si="17"/>
        <v>0</v>
      </c>
      <c r="R30" s="534"/>
      <c r="S30" s="529"/>
      <c r="T30" s="530"/>
      <c r="U30" s="529"/>
      <c r="V30" s="530"/>
      <c r="W30" s="529"/>
      <c r="X30" s="530"/>
      <c r="Y30" s="529"/>
      <c r="Z30" s="530"/>
      <c r="AA30" s="529"/>
      <c r="AB30" s="530"/>
      <c r="AC30" s="537">
        <f t="shared" si="15"/>
        <v>0</v>
      </c>
      <c r="AD30" s="538"/>
      <c r="AE30" s="62"/>
      <c r="AF30" s="19"/>
      <c r="AG30" s="112"/>
      <c r="AH30" s="62"/>
      <c r="AI30" s="614"/>
      <c r="AJ30" s="615"/>
      <c r="AK30" s="615"/>
      <c r="AL30" s="615"/>
      <c r="AM30" s="615"/>
      <c r="AN30" s="616"/>
      <c r="AO30" s="607"/>
      <c r="AP30" s="608"/>
      <c r="AQ30" s="607"/>
      <c r="AR30" s="608"/>
      <c r="AS30" s="607"/>
      <c r="AT30" s="608"/>
      <c r="AU30" s="514">
        <f t="shared" si="18"/>
        <v>0</v>
      </c>
      <c r="AV30" s="515"/>
      <c r="AW30" s="527">
        <f t="shared" si="19"/>
        <v>0</v>
      </c>
      <c r="AX30" s="528"/>
      <c r="AY30" s="607"/>
      <c r="AZ30" s="608"/>
      <c r="BA30" s="607"/>
      <c r="BB30" s="608"/>
      <c r="BC30" s="607"/>
      <c r="BD30" s="608"/>
      <c r="BE30" s="607"/>
      <c r="BF30" s="608"/>
      <c r="BG30" s="607"/>
      <c r="BH30" s="608"/>
      <c r="BI30" s="612">
        <f t="shared" si="16"/>
        <v>0</v>
      </c>
      <c r="BJ30" s="613"/>
      <c r="BK30" s="62"/>
      <c r="BL30" s="112"/>
    </row>
    <row r="31" spans="1:109" ht="18" customHeight="1" x14ac:dyDescent="0.15">
      <c r="A31" s="19"/>
      <c r="B31" s="62"/>
      <c r="C31" s="539"/>
      <c r="D31" s="540"/>
      <c r="E31" s="540"/>
      <c r="F31" s="540"/>
      <c r="G31" s="540"/>
      <c r="H31" s="541"/>
      <c r="I31" s="529"/>
      <c r="J31" s="530"/>
      <c r="K31" s="529"/>
      <c r="L31" s="530"/>
      <c r="M31" s="535"/>
      <c r="N31" s="536"/>
      <c r="O31" s="537">
        <f t="shared" si="14"/>
        <v>0</v>
      </c>
      <c r="P31" s="538"/>
      <c r="Q31" s="533">
        <f t="shared" si="17"/>
        <v>0</v>
      </c>
      <c r="R31" s="534"/>
      <c r="S31" s="529"/>
      <c r="T31" s="530"/>
      <c r="U31" s="529"/>
      <c r="V31" s="530"/>
      <c r="W31" s="529"/>
      <c r="X31" s="530"/>
      <c r="Y31" s="529"/>
      <c r="Z31" s="530"/>
      <c r="AA31" s="529"/>
      <c r="AB31" s="530"/>
      <c r="AC31" s="537">
        <f t="shared" si="15"/>
        <v>0</v>
      </c>
      <c r="AD31" s="538"/>
      <c r="AE31" s="62"/>
      <c r="AF31" s="19"/>
      <c r="AG31" s="112"/>
      <c r="AH31" s="62"/>
      <c r="AI31" s="614"/>
      <c r="AJ31" s="615"/>
      <c r="AK31" s="615"/>
      <c r="AL31" s="615"/>
      <c r="AM31" s="615"/>
      <c r="AN31" s="616"/>
      <c r="AO31" s="607"/>
      <c r="AP31" s="608"/>
      <c r="AQ31" s="607"/>
      <c r="AR31" s="608"/>
      <c r="AS31" s="607"/>
      <c r="AT31" s="608"/>
      <c r="AU31" s="514">
        <f t="shared" si="18"/>
        <v>0</v>
      </c>
      <c r="AV31" s="515"/>
      <c r="AW31" s="527">
        <f t="shared" si="19"/>
        <v>0</v>
      </c>
      <c r="AX31" s="528"/>
      <c r="AY31" s="607"/>
      <c r="AZ31" s="608"/>
      <c r="BA31" s="607"/>
      <c r="BB31" s="608"/>
      <c r="BC31" s="607"/>
      <c r="BD31" s="608"/>
      <c r="BE31" s="607"/>
      <c r="BF31" s="608"/>
      <c r="BG31" s="607"/>
      <c r="BH31" s="608"/>
      <c r="BI31" s="612">
        <f t="shared" si="16"/>
        <v>0</v>
      </c>
      <c r="BJ31" s="613"/>
      <c r="BK31" s="62"/>
      <c r="BL31" s="112"/>
    </row>
    <row r="32" spans="1:109" ht="18" customHeight="1" x14ac:dyDescent="0.15">
      <c r="A32" s="19"/>
      <c r="B32" s="62"/>
      <c r="C32" s="539"/>
      <c r="D32" s="540"/>
      <c r="E32" s="540"/>
      <c r="F32" s="540"/>
      <c r="G32" s="540"/>
      <c r="H32" s="541"/>
      <c r="I32" s="529"/>
      <c r="J32" s="530"/>
      <c r="K32" s="529"/>
      <c r="L32" s="530"/>
      <c r="M32" s="535"/>
      <c r="N32" s="536"/>
      <c r="O32" s="537">
        <f t="shared" si="14"/>
        <v>0</v>
      </c>
      <c r="P32" s="538"/>
      <c r="Q32" s="533">
        <f t="shared" si="17"/>
        <v>0</v>
      </c>
      <c r="R32" s="534"/>
      <c r="S32" s="529"/>
      <c r="T32" s="530"/>
      <c r="U32" s="529"/>
      <c r="V32" s="530"/>
      <c r="W32" s="529"/>
      <c r="X32" s="530"/>
      <c r="Y32" s="529"/>
      <c r="Z32" s="530"/>
      <c r="AA32" s="529"/>
      <c r="AB32" s="530"/>
      <c r="AC32" s="537">
        <f t="shared" si="15"/>
        <v>0</v>
      </c>
      <c r="AD32" s="538"/>
      <c r="AE32" s="62"/>
      <c r="AF32" s="19"/>
      <c r="AG32" s="112"/>
      <c r="AH32" s="62"/>
      <c r="AI32" s="614"/>
      <c r="AJ32" s="615"/>
      <c r="AK32" s="615"/>
      <c r="AL32" s="615"/>
      <c r="AM32" s="615"/>
      <c r="AN32" s="616"/>
      <c r="AO32" s="607"/>
      <c r="AP32" s="608"/>
      <c r="AQ32" s="607"/>
      <c r="AR32" s="608"/>
      <c r="AS32" s="607"/>
      <c r="AT32" s="608"/>
      <c r="AU32" s="514">
        <f t="shared" si="18"/>
        <v>0</v>
      </c>
      <c r="AV32" s="515"/>
      <c r="AW32" s="527">
        <f t="shared" si="19"/>
        <v>0</v>
      </c>
      <c r="AX32" s="528"/>
      <c r="AY32" s="607"/>
      <c r="AZ32" s="608"/>
      <c r="BA32" s="607"/>
      <c r="BB32" s="608"/>
      <c r="BC32" s="607"/>
      <c r="BD32" s="608"/>
      <c r="BE32" s="607"/>
      <c r="BF32" s="608"/>
      <c r="BG32" s="607"/>
      <c r="BH32" s="608"/>
      <c r="BI32" s="612">
        <f t="shared" si="16"/>
        <v>0</v>
      </c>
      <c r="BJ32" s="613"/>
      <c r="BK32" s="62"/>
      <c r="BL32" s="112"/>
    </row>
    <row r="33" spans="1:89" ht="18" customHeight="1" x14ac:dyDescent="0.15">
      <c r="A33" s="19"/>
      <c r="B33" s="62"/>
      <c r="C33" s="539"/>
      <c r="D33" s="540"/>
      <c r="E33" s="540"/>
      <c r="F33" s="540"/>
      <c r="G33" s="540"/>
      <c r="H33" s="541"/>
      <c r="I33" s="529"/>
      <c r="J33" s="530"/>
      <c r="K33" s="529"/>
      <c r="L33" s="530"/>
      <c r="M33" s="535"/>
      <c r="N33" s="536"/>
      <c r="O33" s="537">
        <f t="shared" si="14"/>
        <v>0</v>
      </c>
      <c r="P33" s="538"/>
      <c r="Q33" s="533">
        <f t="shared" si="17"/>
        <v>0</v>
      </c>
      <c r="R33" s="534"/>
      <c r="S33" s="529"/>
      <c r="T33" s="530"/>
      <c r="U33" s="529"/>
      <c r="V33" s="530"/>
      <c r="W33" s="529"/>
      <c r="X33" s="530"/>
      <c r="Y33" s="529"/>
      <c r="Z33" s="530"/>
      <c r="AA33" s="529"/>
      <c r="AB33" s="530"/>
      <c r="AC33" s="537">
        <f t="shared" si="15"/>
        <v>0</v>
      </c>
      <c r="AD33" s="538"/>
      <c r="AE33" s="62"/>
      <c r="AF33" s="19"/>
      <c r="AG33" s="112"/>
      <c r="AH33" s="62"/>
      <c r="AI33" s="614"/>
      <c r="AJ33" s="615"/>
      <c r="AK33" s="615"/>
      <c r="AL33" s="615"/>
      <c r="AM33" s="615"/>
      <c r="AN33" s="616"/>
      <c r="AO33" s="607"/>
      <c r="AP33" s="608"/>
      <c r="AQ33" s="607"/>
      <c r="AR33" s="608"/>
      <c r="AS33" s="607"/>
      <c r="AT33" s="608"/>
      <c r="AU33" s="514">
        <f t="shared" si="18"/>
        <v>0</v>
      </c>
      <c r="AV33" s="515"/>
      <c r="AW33" s="527">
        <f t="shared" si="19"/>
        <v>0</v>
      </c>
      <c r="AX33" s="528"/>
      <c r="AY33" s="607"/>
      <c r="AZ33" s="608"/>
      <c r="BA33" s="607"/>
      <c r="BB33" s="608"/>
      <c r="BC33" s="607"/>
      <c r="BD33" s="608"/>
      <c r="BE33" s="607"/>
      <c r="BF33" s="608"/>
      <c r="BG33" s="607"/>
      <c r="BH33" s="608"/>
      <c r="BI33" s="612">
        <f t="shared" si="16"/>
        <v>0</v>
      </c>
      <c r="BJ33" s="613"/>
      <c r="BK33" s="62"/>
      <c r="BL33" s="112"/>
      <c r="CI33" s="111"/>
      <c r="CJ33" s="111"/>
    </row>
    <row r="34" spans="1:89" ht="18" customHeight="1" x14ac:dyDescent="0.15">
      <c r="A34" s="19"/>
      <c r="B34" s="62"/>
      <c r="C34" s="539"/>
      <c r="D34" s="540"/>
      <c r="E34" s="540"/>
      <c r="F34" s="540"/>
      <c r="G34" s="540"/>
      <c r="H34" s="541"/>
      <c r="I34" s="529"/>
      <c r="J34" s="530"/>
      <c r="K34" s="529"/>
      <c r="L34" s="530"/>
      <c r="M34" s="535"/>
      <c r="N34" s="536"/>
      <c r="O34" s="537">
        <f t="shared" si="14"/>
        <v>0</v>
      </c>
      <c r="P34" s="538"/>
      <c r="Q34" s="533">
        <f t="shared" si="17"/>
        <v>0</v>
      </c>
      <c r="R34" s="534"/>
      <c r="S34" s="529"/>
      <c r="T34" s="530"/>
      <c r="U34" s="529"/>
      <c r="V34" s="530"/>
      <c r="W34" s="529"/>
      <c r="X34" s="530"/>
      <c r="Y34" s="529"/>
      <c r="Z34" s="530"/>
      <c r="AA34" s="529"/>
      <c r="AB34" s="530"/>
      <c r="AC34" s="537">
        <f t="shared" si="15"/>
        <v>0</v>
      </c>
      <c r="AD34" s="538"/>
      <c r="AE34" s="62"/>
      <c r="AF34" s="19"/>
      <c r="AG34" s="112"/>
      <c r="AH34" s="62"/>
      <c r="AI34" s="614"/>
      <c r="AJ34" s="615"/>
      <c r="AK34" s="615"/>
      <c r="AL34" s="615"/>
      <c r="AM34" s="615"/>
      <c r="AN34" s="616"/>
      <c r="AO34" s="607"/>
      <c r="AP34" s="608"/>
      <c r="AQ34" s="607"/>
      <c r="AR34" s="608"/>
      <c r="AS34" s="607"/>
      <c r="AT34" s="608"/>
      <c r="AU34" s="514">
        <f t="shared" si="18"/>
        <v>0</v>
      </c>
      <c r="AV34" s="515"/>
      <c r="AW34" s="527">
        <f t="shared" si="19"/>
        <v>0</v>
      </c>
      <c r="AX34" s="528"/>
      <c r="AY34" s="607"/>
      <c r="AZ34" s="608"/>
      <c r="BA34" s="607"/>
      <c r="BB34" s="608"/>
      <c r="BC34" s="607"/>
      <c r="BD34" s="608"/>
      <c r="BE34" s="607"/>
      <c r="BF34" s="608"/>
      <c r="BG34" s="607"/>
      <c r="BH34" s="608"/>
      <c r="BI34" s="612">
        <f t="shared" si="16"/>
        <v>0</v>
      </c>
      <c r="BJ34" s="613"/>
      <c r="BK34" s="62"/>
      <c r="BL34" s="112"/>
      <c r="CI34" s="111"/>
      <c r="CJ34" s="111"/>
      <c r="CK34" s="111"/>
    </row>
    <row r="35" spans="1:89" ht="18" customHeight="1" x14ac:dyDescent="0.15">
      <c r="A35" s="19"/>
      <c r="B35" s="62"/>
      <c r="C35" s="539"/>
      <c r="D35" s="540"/>
      <c r="E35" s="540"/>
      <c r="F35" s="540"/>
      <c r="G35" s="540"/>
      <c r="H35" s="541"/>
      <c r="I35" s="529"/>
      <c r="J35" s="530"/>
      <c r="K35" s="529"/>
      <c r="L35" s="530"/>
      <c r="M35" s="535"/>
      <c r="N35" s="536"/>
      <c r="O35" s="537">
        <f t="shared" si="14"/>
        <v>0</v>
      </c>
      <c r="P35" s="538"/>
      <c r="Q35" s="533">
        <f t="shared" si="17"/>
        <v>0</v>
      </c>
      <c r="R35" s="534"/>
      <c r="S35" s="529"/>
      <c r="T35" s="530"/>
      <c r="U35" s="529"/>
      <c r="V35" s="530"/>
      <c r="W35" s="529"/>
      <c r="X35" s="530"/>
      <c r="Y35" s="529"/>
      <c r="Z35" s="530"/>
      <c r="AA35" s="529"/>
      <c r="AB35" s="530"/>
      <c r="AC35" s="537">
        <f t="shared" si="15"/>
        <v>0</v>
      </c>
      <c r="AD35" s="538"/>
      <c r="AE35" s="62"/>
      <c r="AF35" s="19"/>
      <c r="AG35" s="112"/>
      <c r="AH35" s="62"/>
      <c r="AI35" s="614"/>
      <c r="AJ35" s="615"/>
      <c r="AK35" s="615"/>
      <c r="AL35" s="615"/>
      <c r="AM35" s="615"/>
      <c r="AN35" s="616"/>
      <c r="AO35" s="607"/>
      <c r="AP35" s="608"/>
      <c r="AQ35" s="607"/>
      <c r="AR35" s="608"/>
      <c r="AS35" s="607"/>
      <c r="AT35" s="608"/>
      <c r="AU35" s="514">
        <f t="shared" si="18"/>
        <v>0</v>
      </c>
      <c r="AV35" s="515"/>
      <c r="AW35" s="527">
        <f t="shared" si="19"/>
        <v>0</v>
      </c>
      <c r="AX35" s="528"/>
      <c r="AY35" s="607"/>
      <c r="AZ35" s="608"/>
      <c r="BA35" s="607"/>
      <c r="BB35" s="608"/>
      <c r="BC35" s="607"/>
      <c r="BD35" s="608"/>
      <c r="BE35" s="607"/>
      <c r="BF35" s="608"/>
      <c r="BG35" s="607"/>
      <c r="BH35" s="608"/>
      <c r="BI35" s="612">
        <f t="shared" si="16"/>
        <v>0</v>
      </c>
      <c r="BJ35" s="613"/>
      <c r="BK35" s="62"/>
      <c r="BL35" s="112"/>
      <c r="CK35" s="111"/>
    </row>
    <row r="36" spans="1:89" ht="18" customHeight="1" x14ac:dyDescent="0.15">
      <c r="A36" s="19"/>
      <c r="B36" s="62"/>
      <c r="C36" s="539"/>
      <c r="D36" s="540"/>
      <c r="E36" s="540"/>
      <c r="F36" s="540"/>
      <c r="G36" s="540"/>
      <c r="H36" s="541"/>
      <c r="I36" s="529"/>
      <c r="J36" s="530"/>
      <c r="K36" s="529"/>
      <c r="L36" s="530"/>
      <c r="M36" s="535"/>
      <c r="N36" s="536"/>
      <c r="O36" s="537">
        <f t="shared" si="14"/>
        <v>0</v>
      </c>
      <c r="P36" s="538"/>
      <c r="Q36" s="533">
        <f t="shared" si="17"/>
        <v>0</v>
      </c>
      <c r="R36" s="534"/>
      <c r="S36" s="529"/>
      <c r="T36" s="530"/>
      <c r="U36" s="529"/>
      <c r="V36" s="530"/>
      <c r="W36" s="529"/>
      <c r="X36" s="530"/>
      <c r="Y36" s="529"/>
      <c r="Z36" s="530"/>
      <c r="AA36" s="529"/>
      <c r="AB36" s="530"/>
      <c r="AC36" s="537">
        <f t="shared" si="15"/>
        <v>0</v>
      </c>
      <c r="AD36" s="538"/>
      <c r="AE36" s="62"/>
      <c r="AF36" s="19"/>
      <c r="AG36" s="112"/>
      <c r="AH36" s="62"/>
      <c r="AI36" s="614"/>
      <c r="AJ36" s="615"/>
      <c r="AK36" s="615"/>
      <c r="AL36" s="615"/>
      <c r="AM36" s="615"/>
      <c r="AN36" s="616"/>
      <c r="AO36" s="607"/>
      <c r="AP36" s="608"/>
      <c r="AQ36" s="607"/>
      <c r="AR36" s="608"/>
      <c r="AS36" s="607"/>
      <c r="AT36" s="608"/>
      <c r="AU36" s="514">
        <f t="shared" si="18"/>
        <v>0</v>
      </c>
      <c r="AV36" s="515"/>
      <c r="AW36" s="527">
        <f t="shared" si="19"/>
        <v>0</v>
      </c>
      <c r="AX36" s="528"/>
      <c r="AY36" s="607"/>
      <c r="AZ36" s="608"/>
      <c r="BA36" s="607"/>
      <c r="BB36" s="608"/>
      <c r="BC36" s="607"/>
      <c r="BD36" s="608"/>
      <c r="BE36" s="607"/>
      <c r="BF36" s="608"/>
      <c r="BG36" s="607"/>
      <c r="BH36" s="608"/>
      <c r="BI36" s="612">
        <f t="shared" si="16"/>
        <v>0</v>
      </c>
      <c r="BJ36" s="613"/>
      <c r="BK36" s="62"/>
      <c r="BL36" s="112"/>
    </row>
    <row r="37" spans="1:89" ht="18" customHeight="1" x14ac:dyDescent="0.15">
      <c r="A37" s="19"/>
      <c r="B37" s="62"/>
      <c r="C37" s="539"/>
      <c r="D37" s="540"/>
      <c r="E37" s="540"/>
      <c r="F37" s="540"/>
      <c r="G37" s="540"/>
      <c r="H37" s="541"/>
      <c r="I37" s="529"/>
      <c r="J37" s="530"/>
      <c r="K37" s="529"/>
      <c r="L37" s="530"/>
      <c r="M37" s="535"/>
      <c r="N37" s="536"/>
      <c r="O37" s="537">
        <f t="shared" si="14"/>
        <v>0</v>
      </c>
      <c r="P37" s="538"/>
      <c r="Q37" s="533">
        <f t="shared" si="17"/>
        <v>0</v>
      </c>
      <c r="R37" s="534"/>
      <c r="S37" s="529"/>
      <c r="T37" s="530"/>
      <c r="U37" s="529"/>
      <c r="V37" s="530"/>
      <c r="W37" s="529"/>
      <c r="X37" s="530"/>
      <c r="Y37" s="529"/>
      <c r="Z37" s="530"/>
      <c r="AA37" s="529"/>
      <c r="AB37" s="530"/>
      <c r="AC37" s="537">
        <f t="shared" si="15"/>
        <v>0</v>
      </c>
      <c r="AD37" s="538"/>
      <c r="AE37" s="62"/>
      <c r="AF37" s="19"/>
      <c r="AG37" s="112"/>
      <c r="AH37" s="62"/>
      <c r="AI37" s="614"/>
      <c r="AJ37" s="615"/>
      <c r="AK37" s="615"/>
      <c r="AL37" s="615"/>
      <c r="AM37" s="615"/>
      <c r="AN37" s="616"/>
      <c r="AO37" s="607"/>
      <c r="AP37" s="608"/>
      <c r="AQ37" s="607"/>
      <c r="AR37" s="608"/>
      <c r="AS37" s="607"/>
      <c r="AT37" s="608"/>
      <c r="AU37" s="514">
        <f t="shared" si="18"/>
        <v>0</v>
      </c>
      <c r="AV37" s="515"/>
      <c r="AW37" s="527">
        <f t="shared" si="19"/>
        <v>0</v>
      </c>
      <c r="AX37" s="528"/>
      <c r="AY37" s="607"/>
      <c r="AZ37" s="608"/>
      <c r="BA37" s="607"/>
      <c r="BB37" s="608"/>
      <c r="BC37" s="607"/>
      <c r="BD37" s="608"/>
      <c r="BE37" s="607"/>
      <c r="BF37" s="608"/>
      <c r="BG37" s="607"/>
      <c r="BH37" s="608"/>
      <c r="BI37" s="612">
        <f t="shared" si="16"/>
        <v>0</v>
      </c>
      <c r="BJ37" s="613"/>
      <c r="BK37" s="62"/>
      <c r="BL37" s="112"/>
    </row>
    <row r="38" spans="1:89" ht="18" customHeight="1" x14ac:dyDescent="0.15">
      <c r="A38" s="19"/>
      <c r="B38" s="62"/>
      <c r="C38" s="539"/>
      <c r="D38" s="540"/>
      <c r="E38" s="540"/>
      <c r="F38" s="540"/>
      <c r="G38" s="540"/>
      <c r="H38" s="541"/>
      <c r="I38" s="529"/>
      <c r="J38" s="530"/>
      <c r="K38" s="529"/>
      <c r="L38" s="530"/>
      <c r="M38" s="535"/>
      <c r="N38" s="536"/>
      <c r="O38" s="537">
        <f t="shared" si="14"/>
        <v>0</v>
      </c>
      <c r="P38" s="538"/>
      <c r="Q38" s="533">
        <f t="shared" si="17"/>
        <v>0</v>
      </c>
      <c r="R38" s="534"/>
      <c r="S38" s="529"/>
      <c r="T38" s="530"/>
      <c r="U38" s="529"/>
      <c r="V38" s="530"/>
      <c r="W38" s="529"/>
      <c r="X38" s="530"/>
      <c r="Y38" s="529"/>
      <c r="Z38" s="530"/>
      <c r="AA38" s="529"/>
      <c r="AB38" s="530"/>
      <c r="AC38" s="537">
        <f t="shared" si="15"/>
        <v>0</v>
      </c>
      <c r="AD38" s="538"/>
      <c r="AE38" s="62"/>
      <c r="AF38" s="19"/>
      <c r="AG38" s="112"/>
      <c r="AH38" s="62"/>
      <c r="AI38" s="614"/>
      <c r="AJ38" s="615"/>
      <c r="AK38" s="615"/>
      <c r="AL38" s="615"/>
      <c r="AM38" s="615"/>
      <c r="AN38" s="616"/>
      <c r="AO38" s="607"/>
      <c r="AP38" s="608"/>
      <c r="AQ38" s="607"/>
      <c r="AR38" s="608"/>
      <c r="AS38" s="607"/>
      <c r="AT38" s="608"/>
      <c r="AU38" s="514">
        <f t="shared" si="18"/>
        <v>0</v>
      </c>
      <c r="AV38" s="515"/>
      <c r="AW38" s="527">
        <f t="shared" si="19"/>
        <v>0</v>
      </c>
      <c r="AX38" s="528"/>
      <c r="AY38" s="607"/>
      <c r="AZ38" s="608"/>
      <c r="BA38" s="607"/>
      <c r="BB38" s="608"/>
      <c r="BC38" s="607"/>
      <c r="BD38" s="608"/>
      <c r="BE38" s="607"/>
      <c r="BF38" s="608"/>
      <c r="BG38" s="607"/>
      <c r="BH38" s="608"/>
      <c r="BI38" s="612">
        <f t="shared" si="16"/>
        <v>0</v>
      </c>
      <c r="BJ38" s="613"/>
      <c r="BK38" s="62"/>
      <c r="BL38" s="112"/>
    </row>
    <row r="39" spans="1:89" ht="18" customHeight="1" x14ac:dyDescent="0.15">
      <c r="A39" s="19"/>
      <c r="B39" s="62"/>
      <c r="C39" s="539"/>
      <c r="D39" s="540"/>
      <c r="E39" s="540"/>
      <c r="F39" s="540"/>
      <c r="G39" s="540"/>
      <c r="H39" s="541"/>
      <c r="I39" s="529"/>
      <c r="J39" s="530"/>
      <c r="K39" s="529"/>
      <c r="L39" s="530"/>
      <c r="M39" s="535"/>
      <c r="N39" s="536"/>
      <c r="O39" s="537">
        <f t="shared" si="14"/>
        <v>0</v>
      </c>
      <c r="P39" s="538"/>
      <c r="Q39" s="533">
        <f t="shared" si="17"/>
        <v>0</v>
      </c>
      <c r="R39" s="534"/>
      <c r="S39" s="529"/>
      <c r="T39" s="530"/>
      <c r="U39" s="529"/>
      <c r="V39" s="530"/>
      <c r="W39" s="529"/>
      <c r="X39" s="530"/>
      <c r="Y39" s="529"/>
      <c r="Z39" s="530"/>
      <c r="AA39" s="529"/>
      <c r="AB39" s="530"/>
      <c r="AC39" s="537">
        <f t="shared" si="15"/>
        <v>0</v>
      </c>
      <c r="AD39" s="538"/>
      <c r="AE39" s="62"/>
      <c r="AF39" s="19"/>
      <c r="AG39" s="112"/>
      <c r="AH39" s="62"/>
      <c r="AI39" s="614"/>
      <c r="AJ39" s="615"/>
      <c r="AK39" s="615"/>
      <c r="AL39" s="615"/>
      <c r="AM39" s="615"/>
      <c r="AN39" s="616"/>
      <c r="AO39" s="607"/>
      <c r="AP39" s="608"/>
      <c r="AQ39" s="607"/>
      <c r="AR39" s="608"/>
      <c r="AS39" s="607"/>
      <c r="AT39" s="608"/>
      <c r="AU39" s="514">
        <f t="shared" si="18"/>
        <v>0</v>
      </c>
      <c r="AV39" s="515"/>
      <c r="AW39" s="527">
        <f t="shared" si="19"/>
        <v>0</v>
      </c>
      <c r="AX39" s="528"/>
      <c r="AY39" s="607"/>
      <c r="AZ39" s="608"/>
      <c r="BA39" s="607"/>
      <c r="BB39" s="608"/>
      <c r="BC39" s="607"/>
      <c r="BD39" s="608"/>
      <c r="BE39" s="607"/>
      <c r="BF39" s="608"/>
      <c r="BG39" s="607"/>
      <c r="BH39" s="608"/>
      <c r="BI39" s="612">
        <f t="shared" si="16"/>
        <v>0</v>
      </c>
      <c r="BJ39" s="613"/>
      <c r="BK39" s="62"/>
      <c r="BL39" s="112"/>
    </row>
    <row r="40" spans="1:89" ht="18" customHeight="1" x14ac:dyDescent="0.15">
      <c r="A40" s="19"/>
      <c r="B40" s="62"/>
      <c r="C40" s="539"/>
      <c r="D40" s="540"/>
      <c r="E40" s="540"/>
      <c r="F40" s="540"/>
      <c r="G40" s="540"/>
      <c r="H40" s="541"/>
      <c r="I40" s="529"/>
      <c r="J40" s="530"/>
      <c r="K40" s="529"/>
      <c r="L40" s="530"/>
      <c r="M40" s="535"/>
      <c r="N40" s="536"/>
      <c r="O40" s="537">
        <f t="shared" si="14"/>
        <v>0</v>
      </c>
      <c r="P40" s="538"/>
      <c r="Q40" s="533">
        <f t="shared" si="17"/>
        <v>0</v>
      </c>
      <c r="R40" s="534"/>
      <c r="S40" s="529"/>
      <c r="T40" s="530"/>
      <c r="U40" s="529"/>
      <c r="V40" s="530"/>
      <c r="W40" s="529"/>
      <c r="X40" s="530"/>
      <c r="Y40" s="529"/>
      <c r="Z40" s="530"/>
      <c r="AA40" s="529"/>
      <c r="AB40" s="530"/>
      <c r="AC40" s="537">
        <f t="shared" si="15"/>
        <v>0</v>
      </c>
      <c r="AD40" s="538"/>
      <c r="AE40" s="62"/>
      <c r="AF40" s="19"/>
      <c r="AG40" s="112"/>
      <c r="AH40" s="62"/>
      <c r="AI40" s="614"/>
      <c r="AJ40" s="615"/>
      <c r="AK40" s="615"/>
      <c r="AL40" s="615"/>
      <c r="AM40" s="615"/>
      <c r="AN40" s="616"/>
      <c r="AO40" s="607"/>
      <c r="AP40" s="608"/>
      <c r="AQ40" s="607"/>
      <c r="AR40" s="608"/>
      <c r="AS40" s="607"/>
      <c r="AT40" s="608"/>
      <c r="AU40" s="514">
        <f t="shared" si="18"/>
        <v>0</v>
      </c>
      <c r="AV40" s="515"/>
      <c r="AW40" s="527">
        <f t="shared" si="19"/>
        <v>0</v>
      </c>
      <c r="AX40" s="528"/>
      <c r="AY40" s="607"/>
      <c r="AZ40" s="608"/>
      <c r="BA40" s="607"/>
      <c r="BB40" s="608"/>
      <c r="BC40" s="607"/>
      <c r="BD40" s="608"/>
      <c r="BE40" s="607"/>
      <c r="BF40" s="608"/>
      <c r="BG40" s="607"/>
      <c r="BH40" s="608"/>
      <c r="BI40" s="612">
        <f t="shared" si="16"/>
        <v>0</v>
      </c>
      <c r="BJ40" s="613"/>
      <c r="BK40" s="62"/>
      <c r="BL40" s="112"/>
    </row>
    <row r="41" spans="1:89" ht="18" customHeight="1" x14ac:dyDescent="0.15">
      <c r="A41" s="19"/>
      <c r="B41" s="62"/>
      <c r="C41" s="539"/>
      <c r="D41" s="540"/>
      <c r="E41" s="540"/>
      <c r="F41" s="540"/>
      <c r="G41" s="540"/>
      <c r="H41" s="541"/>
      <c r="I41" s="529"/>
      <c r="J41" s="530"/>
      <c r="K41" s="529"/>
      <c r="L41" s="530"/>
      <c r="M41" s="535"/>
      <c r="N41" s="536"/>
      <c r="O41" s="537">
        <f t="shared" si="14"/>
        <v>0</v>
      </c>
      <c r="P41" s="538"/>
      <c r="Q41" s="533">
        <f t="shared" si="17"/>
        <v>0</v>
      </c>
      <c r="R41" s="534"/>
      <c r="S41" s="529"/>
      <c r="T41" s="530"/>
      <c r="U41" s="529"/>
      <c r="V41" s="530"/>
      <c r="W41" s="529"/>
      <c r="X41" s="530"/>
      <c r="Y41" s="529"/>
      <c r="Z41" s="530"/>
      <c r="AA41" s="529"/>
      <c r="AB41" s="530"/>
      <c r="AC41" s="537">
        <f t="shared" si="15"/>
        <v>0</v>
      </c>
      <c r="AD41" s="538"/>
      <c r="AE41" s="62"/>
      <c r="AF41" s="19"/>
      <c r="AG41" s="112"/>
      <c r="AH41" s="62"/>
      <c r="AI41" s="614"/>
      <c r="AJ41" s="615"/>
      <c r="AK41" s="615"/>
      <c r="AL41" s="615"/>
      <c r="AM41" s="615"/>
      <c r="AN41" s="616"/>
      <c r="AO41" s="607"/>
      <c r="AP41" s="608"/>
      <c r="AQ41" s="607"/>
      <c r="AR41" s="608"/>
      <c r="AS41" s="607"/>
      <c r="AT41" s="608"/>
      <c r="AU41" s="514">
        <f t="shared" si="18"/>
        <v>0</v>
      </c>
      <c r="AV41" s="515"/>
      <c r="AW41" s="527">
        <f t="shared" si="19"/>
        <v>0</v>
      </c>
      <c r="AX41" s="528"/>
      <c r="AY41" s="607"/>
      <c r="AZ41" s="608"/>
      <c r="BA41" s="607"/>
      <c r="BB41" s="608"/>
      <c r="BC41" s="607"/>
      <c r="BD41" s="608"/>
      <c r="BE41" s="607"/>
      <c r="BF41" s="608"/>
      <c r="BG41" s="607"/>
      <c r="BH41" s="608"/>
      <c r="BI41" s="612">
        <f t="shared" si="16"/>
        <v>0</v>
      </c>
      <c r="BJ41" s="613"/>
      <c r="BK41" s="62"/>
      <c r="BL41" s="112"/>
    </row>
    <row r="42" spans="1:89" ht="18" customHeight="1" x14ac:dyDescent="0.15">
      <c r="A42" s="19"/>
      <c r="B42" s="62"/>
      <c r="C42" s="539"/>
      <c r="D42" s="540"/>
      <c r="E42" s="540"/>
      <c r="F42" s="540"/>
      <c r="G42" s="540"/>
      <c r="H42" s="541"/>
      <c r="I42" s="529"/>
      <c r="J42" s="530"/>
      <c r="K42" s="529"/>
      <c r="L42" s="530"/>
      <c r="M42" s="535"/>
      <c r="N42" s="536"/>
      <c r="O42" s="537">
        <f t="shared" si="14"/>
        <v>0</v>
      </c>
      <c r="P42" s="538"/>
      <c r="Q42" s="533">
        <f t="shared" si="17"/>
        <v>0</v>
      </c>
      <c r="R42" s="534"/>
      <c r="S42" s="529"/>
      <c r="T42" s="530"/>
      <c r="U42" s="529"/>
      <c r="V42" s="530"/>
      <c r="W42" s="529"/>
      <c r="X42" s="530"/>
      <c r="Y42" s="529"/>
      <c r="Z42" s="530"/>
      <c r="AA42" s="529"/>
      <c r="AB42" s="530"/>
      <c r="AC42" s="537">
        <f t="shared" si="15"/>
        <v>0</v>
      </c>
      <c r="AD42" s="538"/>
      <c r="AE42" s="62"/>
      <c r="AF42" s="19"/>
      <c r="AG42" s="112"/>
      <c r="AH42" s="62"/>
      <c r="AI42" s="614"/>
      <c r="AJ42" s="615"/>
      <c r="AK42" s="615"/>
      <c r="AL42" s="615"/>
      <c r="AM42" s="615"/>
      <c r="AN42" s="616"/>
      <c r="AO42" s="607"/>
      <c r="AP42" s="608"/>
      <c r="AQ42" s="607"/>
      <c r="AR42" s="608"/>
      <c r="AS42" s="607"/>
      <c r="AT42" s="608"/>
      <c r="AU42" s="514">
        <f t="shared" si="18"/>
        <v>0</v>
      </c>
      <c r="AV42" s="515"/>
      <c r="AW42" s="527">
        <f t="shared" si="19"/>
        <v>0</v>
      </c>
      <c r="AX42" s="528"/>
      <c r="AY42" s="607"/>
      <c r="AZ42" s="608"/>
      <c r="BA42" s="607"/>
      <c r="BB42" s="608"/>
      <c r="BC42" s="607"/>
      <c r="BD42" s="608"/>
      <c r="BE42" s="607"/>
      <c r="BF42" s="608"/>
      <c r="BG42" s="607"/>
      <c r="BH42" s="608"/>
      <c r="BI42" s="612">
        <f t="shared" si="16"/>
        <v>0</v>
      </c>
      <c r="BJ42" s="613"/>
      <c r="BK42" s="62"/>
      <c r="BL42" s="112"/>
    </row>
    <row r="43" spans="1:89" ht="18" customHeight="1" x14ac:dyDescent="0.15">
      <c r="A43" s="19"/>
      <c r="B43" s="62"/>
      <c r="C43" s="539"/>
      <c r="D43" s="540"/>
      <c r="E43" s="540"/>
      <c r="F43" s="540"/>
      <c r="G43" s="540"/>
      <c r="H43" s="541"/>
      <c r="I43" s="529"/>
      <c r="J43" s="530"/>
      <c r="K43" s="529"/>
      <c r="L43" s="530"/>
      <c r="M43" s="535"/>
      <c r="N43" s="536"/>
      <c r="O43" s="537">
        <f t="shared" si="14"/>
        <v>0</v>
      </c>
      <c r="P43" s="538"/>
      <c r="Q43" s="533">
        <f t="shared" si="17"/>
        <v>0</v>
      </c>
      <c r="R43" s="534"/>
      <c r="S43" s="529"/>
      <c r="T43" s="530"/>
      <c r="U43" s="529"/>
      <c r="V43" s="530"/>
      <c r="W43" s="529"/>
      <c r="X43" s="530"/>
      <c r="Y43" s="529"/>
      <c r="Z43" s="530"/>
      <c r="AA43" s="529"/>
      <c r="AB43" s="530"/>
      <c r="AC43" s="537">
        <f t="shared" si="15"/>
        <v>0</v>
      </c>
      <c r="AD43" s="538"/>
      <c r="AE43" s="62"/>
      <c r="AF43" s="19"/>
      <c r="AG43" s="112"/>
      <c r="AH43" s="62"/>
      <c r="AI43" s="614"/>
      <c r="AJ43" s="615"/>
      <c r="AK43" s="615"/>
      <c r="AL43" s="615"/>
      <c r="AM43" s="615"/>
      <c r="AN43" s="616"/>
      <c r="AO43" s="607"/>
      <c r="AP43" s="608"/>
      <c r="AQ43" s="607"/>
      <c r="AR43" s="608"/>
      <c r="AS43" s="607"/>
      <c r="AT43" s="608"/>
      <c r="AU43" s="514">
        <f t="shared" si="18"/>
        <v>0</v>
      </c>
      <c r="AV43" s="515"/>
      <c r="AW43" s="527">
        <f t="shared" si="19"/>
        <v>0</v>
      </c>
      <c r="AX43" s="528"/>
      <c r="AY43" s="607"/>
      <c r="AZ43" s="608"/>
      <c r="BA43" s="607"/>
      <c r="BB43" s="608"/>
      <c r="BC43" s="607"/>
      <c r="BD43" s="608"/>
      <c r="BE43" s="607"/>
      <c r="BF43" s="608"/>
      <c r="BG43" s="607"/>
      <c r="BH43" s="608"/>
      <c r="BI43" s="612">
        <f t="shared" si="16"/>
        <v>0</v>
      </c>
      <c r="BJ43" s="613"/>
      <c r="BK43" s="62"/>
      <c r="BL43" s="112"/>
    </row>
    <row r="44" spans="1:89" ht="18" customHeight="1" x14ac:dyDescent="0.15">
      <c r="A44" s="19"/>
      <c r="B44" s="62"/>
      <c r="C44" s="539"/>
      <c r="D44" s="540"/>
      <c r="E44" s="540"/>
      <c r="F44" s="540"/>
      <c r="G44" s="540"/>
      <c r="H44" s="541"/>
      <c r="I44" s="529"/>
      <c r="J44" s="530"/>
      <c r="K44" s="529"/>
      <c r="L44" s="530"/>
      <c r="M44" s="535"/>
      <c r="N44" s="536"/>
      <c r="O44" s="537">
        <f t="shared" si="14"/>
        <v>0</v>
      </c>
      <c r="P44" s="538"/>
      <c r="Q44" s="533">
        <f t="shared" si="17"/>
        <v>0</v>
      </c>
      <c r="R44" s="534"/>
      <c r="S44" s="529"/>
      <c r="T44" s="530"/>
      <c r="U44" s="529"/>
      <c r="V44" s="530"/>
      <c r="W44" s="529"/>
      <c r="X44" s="530"/>
      <c r="Y44" s="529"/>
      <c r="Z44" s="530"/>
      <c r="AA44" s="529"/>
      <c r="AB44" s="530"/>
      <c r="AC44" s="537">
        <f t="shared" si="15"/>
        <v>0</v>
      </c>
      <c r="AD44" s="538"/>
      <c r="AE44" s="62"/>
      <c r="AF44" s="19"/>
      <c r="AG44" s="112"/>
      <c r="AH44" s="62"/>
      <c r="AI44" s="614"/>
      <c r="AJ44" s="615"/>
      <c r="AK44" s="615"/>
      <c r="AL44" s="615"/>
      <c r="AM44" s="615"/>
      <c r="AN44" s="616"/>
      <c r="AO44" s="607"/>
      <c r="AP44" s="608"/>
      <c r="AQ44" s="607"/>
      <c r="AR44" s="608"/>
      <c r="AS44" s="607"/>
      <c r="AT44" s="608"/>
      <c r="AU44" s="514">
        <f t="shared" si="18"/>
        <v>0</v>
      </c>
      <c r="AV44" s="515"/>
      <c r="AW44" s="527">
        <f t="shared" si="19"/>
        <v>0</v>
      </c>
      <c r="AX44" s="528"/>
      <c r="AY44" s="607"/>
      <c r="AZ44" s="608"/>
      <c r="BA44" s="607"/>
      <c r="BB44" s="608"/>
      <c r="BC44" s="607"/>
      <c r="BD44" s="608"/>
      <c r="BE44" s="607"/>
      <c r="BF44" s="608"/>
      <c r="BG44" s="607"/>
      <c r="BH44" s="608"/>
      <c r="BI44" s="612">
        <f t="shared" si="16"/>
        <v>0</v>
      </c>
      <c r="BJ44" s="613"/>
      <c r="BK44" s="62"/>
      <c r="BL44" s="112"/>
    </row>
    <row r="45" spans="1:89" ht="18" customHeight="1" x14ac:dyDescent="0.15">
      <c r="A45" s="19"/>
      <c r="B45" s="62"/>
      <c r="C45" s="539"/>
      <c r="D45" s="540"/>
      <c r="E45" s="540"/>
      <c r="F45" s="540"/>
      <c r="G45" s="540"/>
      <c r="H45" s="541"/>
      <c r="I45" s="529"/>
      <c r="J45" s="530"/>
      <c r="K45" s="529"/>
      <c r="L45" s="530"/>
      <c r="M45" s="535"/>
      <c r="N45" s="536"/>
      <c r="O45" s="537">
        <f t="shared" si="14"/>
        <v>0</v>
      </c>
      <c r="P45" s="538"/>
      <c r="Q45" s="533">
        <f t="shared" si="17"/>
        <v>0</v>
      </c>
      <c r="R45" s="534"/>
      <c r="S45" s="529"/>
      <c r="T45" s="530"/>
      <c r="U45" s="529"/>
      <c r="V45" s="530"/>
      <c r="W45" s="529"/>
      <c r="X45" s="530"/>
      <c r="Y45" s="529"/>
      <c r="Z45" s="530"/>
      <c r="AA45" s="529"/>
      <c r="AB45" s="530"/>
      <c r="AC45" s="537">
        <f t="shared" si="15"/>
        <v>0</v>
      </c>
      <c r="AD45" s="538"/>
      <c r="AE45" s="62"/>
      <c r="AF45" s="19"/>
      <c r="AG45" s="112"/>
      <c r="AH45" s="62"/>
      <c r="AI45" s="614"/>
      <c r="AJ45" s="615"/>
      <c r="AK45" s="615"/>
      <c r="AL45" s="615"/>
      <c r="AM45" s="615"/>
      <c r="AN45" s="616"/>
      <c r="AO45" s="607"/>
      <c r="AP45" s="608"/>
      <c r="AQ45" s="607"/>
      <c r="AR45" s="608"/>
      <c r="AS45" s="607"/>
      <c r="AT45" s="608"/>
      <c r="AU45" s="514">
        <f t="shared" si="18"/>
        <v>0</v>
      </c>
      <c r="AV45" s="515"/>
      <c r="AW45" s="527">
        <f t="shared" si="19"/>
        <v>0</v>
      </c>
      <c r="AX45" s="528"/>
      <c r="AY45" s="607"/>
      <c r="AZ45" s="608"/>
      <c r="BA45" s="607"/>
      <c r="BB45" s="608"/>
      <c r="BC45" s="607"/>
      <c r="BD45" s="608"/>
      <c r="BE45" s="607"/>
      <c r="BF45" s="608"/>
      <c r="BG45" s="607"/>
      <c r="BH45" s="608"/>
      <c r="BI45" s="612">
        <f t="shared" si="16"/>
        <v>0</v>
      </c>
      <c r="BJ45" s="613"/>
      <c r="BK45" s="62"/>
      <c r="BL45" s="112"/>
    </row>
    <row r="46" spans="1:89" ht="18" customHeight="1" x14ac:dyDescent="0.15">
      <c r="A46" s="19"/>
      <c r="B46" s="62"/>
      <c r="C46" s="539"/>
      <c r="D46" s="540"/>
      <c r="E46" s="540"/>
      <c r="F46" s="540"/>
      <c r="G46" s="540"/>
      <c r="H46" s="541"/>
      <c r="I46" s="529"/>
      <c r="J46" s="530"/>
      <c r="K46" s="529"/>
      <c r="L46" s="530"/>
      <c r="M46" s="535"/>
      <c r="N46" s="536"/>
      <c r="O46" s="537">
        <f t="shared" si="14"/>
        <v>0</v>
      </c>
      <c r="P46" s="538"/>
      <c r="Q46" s="533">
        <f t="shared" si="17"/>
        <v>0</v>
      </c>
      <c r="R46" s="534"/>
      <c r="S46" s="529"/>
      <c r="T46" s="530"/>
      <c r="U46" s="529"/>
      <c r="V46" s="530"/>
      <c r="W46" s="529"/>
      <c r="X46" s="530"/>
      <c r="Y46" s="529"/>
      <c r="Z46" s="530"/>
      <c r="AA46" s="529"/>
      <c r="AB46" s="530"/>
      <c r="AC46" s="537">
        <f t="shared" si="15"/>
        <v>0</v>
      </c>
      <c r="AD46" s="538"/>
      <c r="AE46" s="62"/>
      <c r="AF46" s="19"/>
      <c r="AG46" s="112"/>
      <c r="AH46" s="62"/>
      <c r="AI46" s="614"/>
      <c r="AJ46" s="615"/>
      <c r="AK46" s="615"/>
      <c r="AL46" s="615"/>
      <c r="AM46" s="615"/>
      <c r="AN46" s="616"/>
      <c r="AO46" s="607"/>
      <c r="AP46" s="608"/>
      <c r="AQ46" s="607"/>
      <c r="AR46" s="608"/>
      <c r="AS46" s="607"/>
      <c r="AT46" s="608"/>
      <c r="AU46" s="514">
        <f t="shared" si="18"/>
        <v>0</v>
      </c>
      <c r="AV46" s="515"/>
      <c r="AW46" s="527">
        <f t="shared" si="19"/>
        <v>0</v>
      </c>
      <c r="AX46" s="528"/>
      <c r="AY46" s="607"/>
      <c r="AZ46" s="608"/>
      <c r="BA46" s="607"/>
      <c r="BB46" s="608"/>
      <c r="BC46" s="607"/>
      <c r="BD46" s="608"/>
      <c r="BE46" s="607"/>
      <c r="BF46" s="608"/>
      <c r="BG46" s="607"/>
      <c r="BH46" s="608"/>
      <c r="BI46" s="612">
        <f t="shared" si="16"/>
        <v>0</v>
      </c>
      <c r="BJ46" s="613"/>
      <c r="BK46" s="62"/>
      <c r="BL46" s="112"/>
    </row>
    <row r="47" spans="1:89" ht="18" customHeight="1" x14ac:dyDescent="0.15">
      <c r="A47" s="19"/>
      <c r="B47" s="62"/>
      <c r="C47" s="539"/>
      <c r="D47" s="540"/>
      <c r="E47" s="540"/>
      <c r="F47" s="540"/>
      <c r="G47" s="540"/>
      <c r="H47" s="541"/>
      <c r="I47" s="529"/>
      <c r="J47" s="530"/>
      <c r="K47" s="529"/>
      <c r="L47" s="530"/>
      <c r="M47" s="535"/>
      <c r="N47" s="536"/>
      <c r="O47" s="537">
        <f t="shared" si="14"/>
        <v>0</v>
      </c>
      <c r="P47" s="538"/>
      <c r="Q47" s="533">
        <f t="shared" si="17"/>
        <v>0</v>
      </c>
      <c r="R47" s="534"/>
      <c r="S47" s="529"/>
      <c r="T47" s="530"/>
      <c r="U47" s="529"/>
      <c r="V47" s="530"/>
      <c r="W47" s="529"/>
      <c r="X47" s="530"/>
      <c r="Y47" s="529"/>
      <c r="Z47" s="530"/>
      <c r="AA47" s="529"/>
      <c r="AB47" s="530"/>
      <c r="AC47" s="537">
        <f t="shared" si="15"/>
        <v>0</v>
      </c>
      <c r="AD47" s="538"/>
      <c r="AE47" s="62"/>
      <c r="AF47" s="19"/>
      <c r="AG47" s="112"/>
      <c r="AH47" s="62"/>
      <c r="AI47" s="614"/>
      <c r="AJ47" s="615"/>
      <c r="AK47" s="615"/>
      <c r="AL47" s="615"/>
      <c r="AM47" s="615"/>
      <c r="AN47" s="616"/>
      <c r="AO47" s="607"/>
      <c r="AP47" s="608"/>
      <c r="AQ47" s="607"/>
      <c r="AR47" s="608"/>
      <c r="AS47" s="607"/>
      <c r="AT47" s="608"/>
      <c r="AU47" s="514">
        <f t="shared" si="18"/>
        <v>0</v>
      </c>
      <c r="AV47" s="515"/>
      <c r="AW47" s="527">
        <f t="shared" si="19"/>
        <v>0</v>
      </c>
      <c r="AX47" s="528"/>
      <c r="AY47" s="607"/>
      <c r="AZ47" s="608"/>
      <c r="BA47" s="607"/>
      <c r="BB47" s="608"/>
      <c r="BC47" s="607"/>
      <c r="BD47" s="608"/>
      <c r="BE47" s="607"/>
      <c r="BF47" s="608"/>
      <c r="BG47" s="607"/>
      <c r="BH47" s="608"/>
      <c r="BI47" s="612">
        <f t="shared" si="16"/>
        <v>0</v>
      </c>
      <c r="BJ47" s="613"/>
      <c r="BK47" s="62"/>
      <c r="BL47" s="112"/>
    </row>
    <row r="48" spans="1:89" ht="18" customHeight="1" x14ac:dyDescent="0.15">
      <c r="A48" s="19"/>
      <c r="B48" s="62"/>
      <c r="C48" s="539"/>
      <c r="D48" s="540"/>
      <c r="E48" s="540"/>
      <c r="F48" s="540"/>
      <c r="G48" s="540"/>
      <c r="H48" s="541"/>
      <c r="I48" s="529"/>
      <c r="J48" s="530"/>
      <c r="K48" s="529"/>
      <c r="L48" s="530"/>
      <c r="M48" s="535"/>
      <c r="N48" s="536"/>
      <c r="O48" s="537">
        <f t="shared" si="14"/>
        <v>0</v>
      </c>
      <c r="P48" s="538"/>
      <c r="Q48" s="533">
        <f t="shared" si="17"/>
        <v>0</v>
      </c>
      <c r="R48" s="534"/>
      <c r="S48" s="529"/>
      <c r="T48" s="530"/>
      <c r="U48" s="529"/>
      <c r="V48" s="530"/>
      <c r="W48" s="529"/>
      <c r="X48" s="530"/>
      <c r="Y48" s="529"/>
      <c r="Z48" s="530"/>
      <c r="AA48" s="529"/>
      <c r="AB48" s="530"/>
      <c r="AC48" s="537">
        <f t="shared" si="15"/>
        <v>0</v>
      </c>
      <c r="AD48" s="538"/>
      <c r="AE48" s="62"/>
      <c r="AF48" s="19"/>
      <c r="AG48" s="112"/>
      <c r="AH48" s="62"/>
      <c r="AI48" s="614"/>
      <c r="AJ48" s="615"/>
      <c r="AK48" s="615"/>
      <c r="AL48" s="615"/>
      <c r="AM48" s="615"/>
      <c r="AN48" s="616"/>
      <c r="AO48" s="607"/>
      <c r="AP48" s="608"/>
      <c r="AQ48" s="607"/>
      <c r="AR48" s="608"/>
      <c r="AS48" s="607"/>
      <c r="AT48" s="608"/>
      <c r="AU48" s="514">
        <f t="shared" si="18"/>
        <v>0</v>
      </c>
      <c r="AV48" s="515"/>
      <c r="AW48" s="527">
        <f t="shared" si="19"/>
        <v>0</v>
      </c>
      <c r="AX48" s="528"/>
      <c r="AY48" s="607"/>
      <c r="AZ48" s="608"/>
      <c r="BA48" s="607"/>
      <c r="BB48" s="608"/>
      <c r="BC48" s="607"/>
      <c r="BD48" s="608"/>
      <c r="BE48" s="607"/>
      <c r="BF48" s="608"/>
      <c r="BG48" s="607"/>
      <c r="BH48" s="608"/>
      <c r="BI48" s="612">
        <f t="shared" si="16"/>
        <v>0</v>
      </c>
      <c r="BJ48" s="613"/>
      <c r="BK48" s="62"/>
      <c r="BL48" s="112"/>
    </row>
    <row r="49" spans="1:64" ht="15" hidden="1" customHeight="1" x14ac:dyDescent="0.15">
      <c r="A49" s="19"/>
      <c r="B49" s="62"/>
      <c r="C49" s="539"/>
      <c r="D49" s="540"/>
      <c r="E49" s="540"/>
      <c r="F49" s="540"/>
      <c r="G49" s="540"/>
      <c r="H49" s="541"/>
      <c r="I49" s="529"/>
      <c r="J49" s="530"/>
      <c r="K49" s="529"/>
      <c r="L49" s="530"/>
      <c r="M49" s="535"/>
      <c r="N49" s="536"/>
      <c r="O49" s="531">
        <f t="shared" si="14"/>
        <v>0</v>
      </c>
      <c r="P49" s="532"/>
      <c r="Q49" s="533">
        <f t="shared" si="17"/>
        <v>0</v>
      </c>
      <c r="R49" s="534"/>
      <c r="S49" s="529"/>
      <c r="T49" s="530"/>
      <c r="U49" s="529"/>
      <c r="V49" s="530"/>
      <c r="W49" s="529"/>
      <c r="X49" s="530"/>
      <c r="Y49" s="529"/>
      <c r="Z49" s="530"/>
      <c r="AA49" s="529"/>
      <c r="AB49" s="530"/>
      <c r="AC49" s="531">
        <f t="shared" si="15"/>
        <v>0</v>
      </c>
      <c r="AD49" s="532"/>
      <c r="AE49" s="62"/>
      <c r="AF49" s="19"/>
      <c r="AG49" s="112"/>
      <c r="AH49" s="62"/>
      <c r="AI49" s="614"/>
      <c r="AJ49" s="615"/>
      <c r="AK49" s="615"/>
      <c r="AL49" s="615"/>
      <c r="AM49" s="615"/>
      <c r="AN49" s="616"/>
      <c r="AO49" s="607"/>
      <c r="AP49" s="608"/>
      <c r="AQ49" s="607"/>
      <c r="AR49" s="608"/>
      <c r="AS49" s="607"/>
      <c r="AT49" s="608"/>
      <c r="AU49" s="617">
        <f t="shared" si="18"/>
        <v>0</v>
      </c>
      <c r="AV49" s="618"/>
      <c r="AW49" s="527">
        <f t="shared" si="19"/>
        <v>0</v>
      </c>
      <c r="AX49" s="528"/>
      <c r="AY49" s="607"/>
      <c r="AZ49" s="608"/>
      <c r="BA49" s="607"/>
      <c r="BB49" s="608"/>
      <c r="BC49" s="607"/>
      <c r="BD49" s="608"/>
      <c r="BE49" s="607"/>
      <c r="BF49" s="608"/>
      <c r="BG49" s="607"/>
      <c r="BH49" s="608"/>
      <c r="BI49" s="531">
        <f t="shared" si="16"/>
        <v>0</v>
      </c>
      <c r="BJ49" s="532"/>
      <c r="BK49" s="62"/>
      <c r="BL49" s="112"/>
    </row>
    <row r="50" spans="1:64" ht="15" hidden="1" customHeight="1" x14ac:dyDescent="0.15">
      <c r="A50" s="19"/>
      <c r="B50" s="62"/>
      <c r="C50" s="539"/>
      <c r="D50" s="540"/>
      <c r="E50" s="540"/>
      <c r="F50" s="540"/>
      <c r="G50" s="540"/>
      <c r="H50" s="541"/>
      <c r="I50" s="529"/>
      <c r="J50" s="530"/>
      <c r="K50" s="529"/>
      <c r="L50" s="530"/>
      <c r="M50" s="535"/>
      <c r="N50" s="536"/>
      <c r="O50" s="531">
        <f t="shared" si="14"/>
        <v>0</v>
      </c>
      <c r="P50" s="532"/>
      <c r="Q50" s="533">
        <f t="shared" si="17"/>
        <v>0</v>
      </c>
      <c r="R50" s="534"/>
      <c r="S50" s="529"/>
      <c r="T50" s="530"/>
      <c r="U50" s="529"/>
      <c r="V50" s="530"/>
      <c r="W50" s="529"/>
      <c r="X50" s="530"/>
      <c r="Y50" s="529"/>
      <c r="Z50" s="530"/>
      <c r="AA50" s="529"/>
      <c r="AB50" s="530"/>
      <c r="AC50" s="531">
        <f t="shared" si="15"/>
        <v>0</v>
      </c>
      <c r="AD50" s="532"/>
      <c r="AE50" s="62"/>
      <c r="AF50" s="19"/>
      <c r="AG50" s="112"/>
      <c r="AH50" s="62"/>
      <c r="AI50" s="614"/>
      <c r="AJ50" s="615"/>
      <c r="AK50" s="615"/>
      <c r="AL50" s="615"/>
      <c r="AM50" s="615"/>
      <c r="AN50" s="616"/>
      <c r="AO50" s="607"/>
      <c r="AP50" s="608"/>
      <c r="AQ50" s="607"/>
      <c r="AR50" s="608"/>
      <c r="AS50" s="607"/>
      <c r="AT50" s="608"/>
      <c r="AU50" s="617">
        <f t="shared" si="18"/>
        <v>0</v>
      </c>
      <c r="AV50" s="618"/>
      <c r="AW50" s="527">
        <f t="shared" si="19"/>
        <v>0</v>
      </c>
      <c r="AX50" s="528"/>
      <c r="AY50" s="607"/>
      <c r="AZ50" s="608"/>
      <c r="BA50" s="607"/>
      <c r="BB50" s="608"/>
      <c r="BC50" s="607"/>
      <c r="BD50" s="608"/>
      <c r="BE50" s="607"/>
      <c r="BF50" s="608"/>
      <c r="BG50" s="607"/>
      <c r="BH50" s="608"/>
      <c r="BI50" s="531">
        <f t="shared" si="16"/>
        <v>0</v>
      </c>
      <c r="BJ50" s="532"/>
      <c r="BK50" s="62"/>
      <c r="BL50" s="112"/>
    </row>
    <row r="51" spans="1:64" ht="15" hidden="1" customHeight="1" x14ac:dyDescent="0.15">
      <c r="A51" s="19"/>
      <c r="B51" s="62"/>
      <c r="C51" s="539"/>
      <c r="D51" s="540"/>
      <c r="E51" s="540"/>
      <c r="F51" s="540"/>
      <c r="G51" s="540"/>
      <c r="H51" s="541"/>
      <c r="I51" s="529"/>
      <c r="J51" s="530"/>
      <c r="K51" s="529"/>
      <c r="L51" s="530"/>
      <c r="M51" s="535"/>
      <c r="N51" s="536"/>
      <c r="O51" s="531">
        <f t="shared" si="14"/>
        <v>0</v>
      </c>
      <c r="P51" s="532"/>
      <c r="Q51" s="533">
        <f t="shared" si="17"/>
        <v>0</v>
      </c>
      <c r="R51" s="534"/>
      <c r="S51" s="529"/>
      <c r="T51" s="530"/>
      <c r="U51" s="529"/>
      <c r="V51" s="530"/>
      <c r="W51" s="529"/>
      <c r="X51" s="530"/>
      <c r="Y51" s="529"/>
      <c r="Z51" s="530"/>
      <c r="AA51" s="529"/>
      <c r="AB51" s="530"/>
      <c r="AC51" s="531">
        <f t="shared" si="15"/>
        <v>0</v>
      </c>
      <c r="AD51" s="532"/>
      <c r="AE51" s="62"/>
      <c r="AF51" s="19"/>
      <c r="AG51" s="112"/>
      <c r="AH51" s="62"/>
      <c r="AI51" s="614"/>
      <c r="AJ51" s="615"/>
      <c r="AK51" s="615"/>
      <c r="AL51" s="615"/>
      <c r="AM51" s="615"/>
      <c r="AN51" s="616"/>
      <c r="AO51" s="607"/>
      <c r="AP51" s="608"/>
      <c r="AQ51" s="607"/>
      <c r="AR51" s="608"/>
      <c r="AS51" s="607"/>
      <c r="AT51" s="608"/>
      <c r="AU51" s="617">
        <f t="shared" si="18"/>
        <v>0</v>
      </c>
      <c r="AV51" s="618"/>
      <c r="AW51" s="527">
        <f t="shared" si="19"/>
        <v>0</v>
      </c>
      <c r="AX51" s="528"/>
      <c r="AY51" s="607"/>
      <c r="AZ51" s="608"/>
      <c r="BA51" s="607"/>
      <c r="BB51" s="608"/>
      <c r="BC51" s="607"/>
      <c r="BD51" s="608"/>
      <c r="BE51" s="607"/>
      <c r="BF51" s="608"/>
      <c r="BG51" s="607"/>
      <c r="BH51" s="608"/>
      <c r="BI51" s="531">
        <f t="shared" si="16"/>
        <v>0</v>
      </c>
      <c r="BJ51" s="532"/>
      <c r="BK51" s="62"/>
      <c r="BL51" s="112"/>
    </row>
    <row r="52" spans="1:64" ht="15" hidden="1" customHeight="1" x14ac:dyDescent="0.15">
      <c r="A52" s="19"/>
      <c r="B52" s="62"/>
      <c r="C52" s="539"/>
      <c r="D52" s="540"/>
      <c r="E52" s="540"/>
      <c r="F52" s="540"/>
      <c r="G52" s="540"/>
      <c r="H52" s="541"/>
      <c r="I52" s="529"/>
      <c r="J52" s="530"/>
      <c r="K52" s="529"/>
      <c r="L52" s="530"/>
      <c r="M52" s="535"/>
      <c r="N52" s="536"/>
      <c r="O52" s="531">
        <f t="shared" si="14"/>
        <v>0</v>
      </c>
      <c r="P52" s="532"/>
      <c r="Q52" s="533">
        <f t="shared" si="17"/>
        <v>0</v>
      </c>
      <c r="R52" s="534"/>
      <c r="S52" s="529"/>
      <c r="T52" s="530"/>
      <c r="U52" s="529"/>
      <c r="V52" s="530"/>
      <c r="W52" s="529"/>
      <c r="X52" s="530"/>
      <c r="Y52" s="529"/>
      <c r="Z52" s="530"/>
      <c r="AA52" s="529"/>
      <c r="AB52" s="530"/>
      <c r="AC52" s="531">
        <f t="shared" si="15"/>
        <v>0</v>
      </c>
      <c r="AD52" s="532"/>
      <c r="AE52" s="62"/>
      <c r="AF52" s="19"/>
      <c r="AG52" s="112"/>
      <c r="AH52" s="62"/>
      <c r="AI52" s="614"/>
      <c r="AJ52" s="615"/>
      <c r="AK52" s="615"/>
      <c r="AL52" s="615"/>
      <c r="AM52" s="615"/>
      <c r="AN52" s="616"/>
      <c r="AO52" s="607"/>
      <c r="AP52" s="608"/>
      <c r="AQ52" s="607"/>
      <c r="AR52" s="608"/>
      <c r="AS52" s="607"/>
      <c r="AT52" s="608"/>
      <c r="AU52" s="617">
        <f t="shared" si="18"/>
        <v>0</v>
      </c>
      <c r="AV52" s="618"/>
      <c r="AW52" s="527">
        <f t="shared" si="19"/>
        <v>0</v>
      </c>
      <c r="AX52" s="528"/>
      <c r="AY52" s="607"/>
      <c r="AZ52" s="608"/>
      <c r="BA52" s="607"/>
      <c r="BB52" s="608"/>
      <c r="BC52" s="607"/>
      <c r="BD52" s="608"/>
      <c r="BE52" s="607"/>
      <c r="BF52" s="608"/>
      <c r="BG52" s="607"/>
      <c r="BH52" s="608"/>
      <c r="BI52" s="531">
        <f t="shared" si="16"/>
        <v>0</v>
      </c>
      <c r="BJ52" s="532"/>
      <c r="BK52" s="62"/>
      <c r="BL52" s="112"/>
    </row>
    <row r="53" spans="1:64" ht="15" hidden="1" customHeight="1" x14ac:dyDescent="0.15">
      <c r="A53" s="19"/>
      <c r="B53" s="62"/>
      <c r="C53" s="539"/>
      <c r="D53" s="540"/>
      <c r="E53" s="540"/>
      <c r="F53" s="540"/>
      <c r="G53" s="540"/>
      <c r="H53" s="541"/>
      <c r="I53" s="529"/>
      <c r="J53" s="530"/>
      <c r="K53" s="529"/>
      <c r="L53" s="530"/>
      <c r="M53" s="535"/>
      <c r="N53" s="536"/>
      <c r="O53" s="531">
        <f t="shared" si="14"/>
        <v>0</v>
      </c>
      <c r="P53" s="532"/>
      <c r="Q53" s="533">
        <f t="shared" si="17"/>
        <v>0</v>
      </c>
      <c r="R53" s="534"/>
      <c r="S53" s="529"/>
      <c r="T53" s="530"/>
      <c r="U53" s="529"/>
      <c r="V53" s="530"/>
      <c r="W53" s="529"/>
      <c r="X53" s="530"/>
      <c r="Y53" s="529"/>
      <c r="Z53" s="530"/>
      <c r="AA53" s="529"/>
      <c r="AB53" s="530"/>
      <c r="AC53" s="531">
        <f t="shared" si="15"/>
        <v>0</v>
      </c>
      <c r="AD53" s="532"/>
      <c r="AE53" s="62"/>
      <c r="AF53" s="19"/>
      <c r="AG53" s="112"/>
      <c r="AH53" s="62"/>
      <c r="AI53" s="614"/>
      <c r="AJ53" s="615"/>
      <c r="AK53" s="615"/>
      <c r="AL53" s="615"/>
      <c r="AM53" s="615"/>
      <c r="AN53" s="616"/>
      <c r="AO53" s="607"/>
      <c r="AP53" s="608"/>
      <c r="AQ53" s="607"/>
      <c r="AR53" s="608"/>
      <c r="AS53" s="607"/>
      <c r="AT53" s="608"/>
      <c r="AU53" s="617">
        <f t="shared" si="18"/>
        <v>0</v>
      </c>
      <c r="AV53" s="618"/>
      <c r="AW53" s="527">
        <f t="shared" si="19"/>
        <v>0</v>
      </c>
      <c r="AX53" s="528"/>
      <c r="AY53" s="607"/>
      <c r="AZ53" s="608"/>
      <c r="BA53" s="607"/>
      <c r="BB53" s="608"/>
      <c r="BC53" s="607"/>
      <c r="BD53" s="608"/>
      <c r="BE53" s="607"/>
      <c r="BF53" s="608"/>
      <c r="BG53" s="607"/>
      <c r="BH53" s="608"/>
      <c r="BI53" s="531">
        <f t="shared" si="16"/>
        <v>0</v>
      </c>
      <c r="BJ53" s="532"/>
      <c r="BK53" s="62"/>
      <c r="BL53" s="112"/>
    </row>
    <row r="54" spans="1:64" ht="15" hidden="1" customHeight="1" x14ac:dyDescent="0.15">
      <c r="A54" s="19"/>
      <c r="B54" s="62"/>
      <c r="C54" s="539"/>
      <c r="D54" s="540"/>
      <c r="E54" s="540"/>
      <c r="F54" s="540"/>
      <c r="G54" s="540"/>
      <c r="H54" s="541"/>
      <c r="I54" s="529"/>
      <c r="J54" s="530"/>
      <c r="K54" s="529"/>
      <c r="L54" s="530"/>
      <c r="M54" s="535"/>
      <c r="N54" s="536"/>
      <c r="O54" s="531">
        <f t="shared" si="14"/>
        <v>0</v>
      </c>
      <c r="P54" s="532"/>
      <c r="Q54" s="533">
        <f t="shared" si="17"/>
        <v>0</v>
      </c>
      <c r="R54" s="534"/>
      <c r="S54" s="529"/>
      <c r="T54" s="530"/>
      <c r="U54" s="529"/>
      <c r="V54" s="530"/>
      <c r="W54" s="529"/>
      <c r="X54" s="530"/>
      <c r="Y54" s="529"/>
      <c r="Z54" s="530"/>
      <c r="AA54" s="529"/>
      <c r="AB54" s="530"/>
      <c r="AC54" s="531">
        <f t="shared" si="15"/>
        <v>0</v>
      </c>
      <c r="AD54" s="532"/>
      <c r="AE54" s="62"/>
      <c r="AF54" s="19"/>
      <c r="AG54" s="112"/>
      <c r="AH54" s="62"/>
      <c r="AI54" s="614"/>
      <c r="AJ54" s="615"/>
      <c r="AK54" s="615"/>
      <c r="AL54" s="615"/>
      <c r="AM54" s="615"/>
      <c r="AN54" s="616"/>
      <c r="AO54" s="607"/>
      <c r="AP54" s="608"/>
      <c r="AQ54" s="607"/>
      <c r="AR54" s="608"/>
      <c r="AS54" s="607"/>
      <c r="AT54" s="608"/>
      <c r="AU54" s="617">
        <f t="shared" si="18"/>
        <v>0</v>
      </c>
      <c r="AV54" s="618"/>
      <c r="AW54" s="527">
        <f t="shared" si="19"/>
        <v>0</v>
      </c>
      <c r="AX54" s="528"/>
      <c r="AY54" s="607"/>
      <c r="AZ54" s="608"/>
      <c r="BA54" s="607"/>
      <c r="BB54" s="608"/>
      <c r="BC54" s="607"/>
      <c r="BD54" s="608"/>
      <c r="BE54" s="607"/>
      <c r="BF54" s="608"/>
      <c r="BG54" s="607"/>
      <c r="BH54" s="608"/>
      <c r="BI54" s="531">
        <f t="shared" si="16"/>
        <v>0</v>
      </c>
      <c r="BJ54" s="532"/>
      <c r="BK54" s="62"/>
      <c r="BL54" s="112"/>
    </row>
    <row r="55" spans="1:64" ht="15" hidden="1" customHeight="1" x14ac:dyDescent="0.15">
      <c r="A55" s="19"/>
      <c r="B55" s="62"/>
      <c r="C55" s="539"/>
      <c r="D55" s="540"/>
      <c r="E55" s="540"/>
      <c r="F55" s="540"/>
      <c r="G55" s="540"/>
      <c r="H55" s="541"/>
      <c r="I55" s="529"/>
      <c r="J55" s="530"/>
      <c r="K55" s="529"/>
      <c r="L55" s="530"/>
      <c r="M55" s="535"/>
      <c r="N55" s="536"/>
      <c r="O55" s="531">
        <f t="shared" si="14"/>
        <v>0</v>
      </c>
      <c r="P55" s="532"/>
      <c r="Q55" s="533">
        <f t="shared" si="17"/>
        <v>0</v>
      </c>
      <c r="R55" s="534"/>
      <c r="S55" s="529"/>
      <c r="T55" s="530"/>
      <c r="U55" s="529"/>
      <c r="V55" s="530"/>
      <c r="W55" s="529"/>
      <c r="X55" s="530"/>
      <c r="Y55" s="529"/>
      <c r="Z55" s="530"/>
      <c r="AA55" s="529"/>
      <c r="AB55" s="530"/>
      <c r="AC55" s="531">
        <f t="shared" si="15"/>
        <v>0</v>
      </c>
      <c r="AD55" s="532"/>
      <c r="AE55" s="62"/>
      <c r="AF55" s="19"/>
      <c r="AG55" s="112"/>
      <c r="AH55" s="62"/>
      <c r="AI55" s="614"/>
      <c r="AJ55" s="615"/>
      <c r="AK55" s="615"/>
      <c r="AL55" s="615"/>
      <c r="AM55" s="615"/>
      <c r="AN55" s="616"/>
      <c r="AO55" s="607"/>
      <c r="AP55" s="608"/>
      <c r="AQ55" s="607"/>
      <c r="AR55" s="608"/>
      <c r="AS55" s="607"/>
      <c r="AT55" s="608"/>
      <c r="AU55" s="617">
        <f t="shared" si="18"/>
        <v>0</v>
      </c>
      <c r="AV55" s="618"/>
      <c r="AW55" s="527">
        <f t="shared" si="19"/>
        <v>0</v>
      </c>
      <c r="AX55" s="528"/>
      <c r="AY55" s="607"/>
      <c r="AZ55" s="608"/>
      <c r="BA55" s="607"/>
      <c r="BB55" s="608"/>
      <c r="BC55" s="607"/>
      <c r="BD55" s="608"/>
      <c r="BE55" s="607"/>
      <c r="BF55" s="608"/>
      <c r="BG55" s="607"/>
      <c r="BH55" s="608"/>
      <c r="BI55" s="531">
        <f t="shared" si="16"/>
        <v>0</v>
      </c>
      <c r="BJ55" s="532"/>
      <c r="BK55" s="62"/>
      <c r="BL55" s="112"/>
    </row>
    <row r="56" spans="1:64" ht="15" hidden="1" customHeight="1" x14ac:dyDescent="0.15">
      <c r="A56" s="19"/>
      <c r="B56" s="62"/>
      <c r="C56" s="539"/>
      <c r="D56" s="540"/>
      <c r="E56" s="540"/>
      <c r="F56" s="540"/>
      <c r="G56" s="540"/>
      <c r="H56" s="541"/>
      <c r="I56" s="529"/>
      <c r="J56" s="530"/>
      <c r="K56" s="529"/>
      <c r="L56" s="530"/>
      <c r="M56" s="535"/>
      <c r="N56" s="536"/>
      <c r="O56" s="531">
        <f t="shared" si="14"/>
        <v>0</v>
      </c>
      <c r="P56" s="532"/>
      <c r="Q56" s="533">
        <f t="shared" si="17"/>
        <v>0</v>
      </c>
      <c r="R56" s="534"/>
      <c r="S56" s="529"/>
      <c r="T56" s="530"/>
      <c r="U56" s="529"/>
      <c r="V56" s="530"/>
      <c r="W56" s="529"/>
      <c r="X56" s="530"/>
      <c r="Y56" s="529"/>
      <c r="Z56" s="530"/>
      <c r="AA56" s="529"/>
      <c r="AB56" s="530"/>
      <c r="AC56" s="531">
        <f t="shared" si="15"/>
        <v>0</v>
      </c>
      <c r="AD56" s="532"/>
      <c r="AE56" s="62"/>
      <c r="AF56" s="19"/>
      <c r="AG56" s="112"/>
      <c r="AH56" s="62"/>
      <c r="AI56" s="614"/>
      <c r="AJ56" s="615"/>
      <c r="AK56" s="615"/>
      <c r="AL56" s="615"/>
      <c r="AM56" s="615"/>
      <c r="AN56" s="616"/>
      <c r="AO56" s="607"/>
      <c r="AP56" s="608"/>
      <c r="AQ56" s="607"/>
      <c r="AR56" s="608"/>
      <c r="AS56" s="607"/>
      <c r="AT56" s="608"/>
      <c r="AU56" s="617">
        <f t="shared" si="18"/>
        <v>0</v>
      </c>
      <c r="AV56" s="618"/>
      <c r="AW56" s="527">
        <f t="shared" si="19"/>
        <v>0</v>
      </c>
      <c r="AX56" s="528"/>
      <c r="AY56" s="607"/>
      <c r="AZ56" s="608"/>
      <c r="BA56" s="607"/>
      <c r="BB56" s="608"/>
      <c r="BC56" s="607"/>
      <c r="BD56" s="608"/>
      <c r="BE56" s="607"/>
      <c r="BF56" s="608"/>
      <c r="BG56" s="607"/>
      <c r="BH56" s="608"/>
      <c r="BI56" s="531">
        <f t="shared" si="16"/>
        <v>0</v>
      </c>
      <c r="BJ56" s="532"/>
      <c r="BK56" s="62"/>
      <c r="BL56" s="112"/>
    </row>
    <row r="57" spans="1:64" ht="15" hidden="1" customHeight="1" x14ac:dyDescent="0.15">
      <c r="A57" s="19"/>
      <c r="B57" s="62"/>
      <c r="C57" s="539"/>
      <c r="D57" s="540"/>
      <c r="E57" s="540"/>
      <c r="F57" s="540"/>
      <c r="G57" s="540"/>
      <c r="H57" s="541"/>
      <c r="I57" s="529"/>
      <c r="J57" s="530"/>
      <c r="K57" s="529"/>
      <c r="L57" s="530"/>
      <c r="M57" s="535"/>
      <c r="N57" s="536"/>
      <c r="O57" s="531">
        <f t="shared" si="14"/>
        <v>0</v>
      </c>
      <c r="P57" s="532"/>
      <c r="Q57" s="533">
        <f t="shared" si="17"/>
        <v>0</v>
      </c>
      <c r="R57" s="534"/>
      <c r="S57" s="529"/>
      <c r="T57" s="530"/>
      <c r="U57" s="529"/>
      <c r="V57" s="530"/>
      <c r="W57" s="529"/>
      <c r="X57" s="530"/>
      <c r="Y57" s="529"/>
      <c r="Z57" s="530"/>
      <c r="AA57" s="529"/>
      <c r="AB57" s="530"/>
      <c r="AC57" s="531">
        <f t="shared" si="15"/>
        <v>0</v>
      </c>
      <c r="AD57" s="532"/>
      <c r="AE57" s="62"/>
      <c r="AF57" s="19"/>
      <c r="AG57" s="112"/>
      <c r="AH57" s="62"/>
      <c r="AI57" s="614"/>
      <c r="AJ57" s="615"/>
      <c r="AK57" s="615"/>
      <c r="AL57" s="615"/>
      <c r="AM57" s="615"/>
      <c r="AN57" s="616"/>
      <c r="AO57" s="607"/>
      <c r="AP57" s="608"/>
      <c r="AQ57" s="607"/>
      <c r="AR57" s="608"/>
      <c r="AS57" s="607"/>
      <c r="AT57" s="608"/>
      <c r="AU57" s="617">
        <f t="shared" si="18"/>
        <v>0</v>
      </c>
      <c r="AV57" s="618"/>
      <c r="AW57" s="527">
        <f t="shared" si="19"/>
        <v>0</v>
      </c>
      <c r="AX57" s="528"/>
      <c r="AY57" s="607"/>
      <c r="AZ57" s="608"/>
      <c r="BA57" s="607"/>
      <c r="BB57" s="608"/>
      <c r="BC57" s="607"/>
      <c r="BD57" s="608"/>
      <c r="BE57" s="607"/>
      <c r="BF57" s="608"/>
      <c r="BG57" s="607"/>
      <c r="BH57" s="608"/>
      <c r="BI57" s="531">
        <f t="shared" si="16"/>
        <v>0</v>
      </c>
      <c r="BJ57" s="532"/>
      <c r="BK57" s="62"/>
      <c r="BL57" s="112"/>
    </row>
    <row r="58" spans="1:64" ht="15" hidden="1" customHeight="1" x14ac:dyDescent="0.15">
      <c r="A58" s="19"/>
      <c r="B58" s="62"/>
      <c r="C58" s="539"/>
      <c r="D58" s="540"/>
      <c r="E58" s="540"/>
      <c r="F58" s="540"/>
      <c r="G58" s="540"/>
      <c r="H58" s="541"/>
      <c r="I58" s="529"/>
      <c r="J58" s="530"/>
      <c r="K58" s="529"/>
      <c r="L58" s="530"/>
      <c r="M58" s="535"/>
      <c r="N58" s="536"/>
      <c r="O58" s="531">
        <f t="shared" si="14"/>
        <v>0</v>
      </c>
      <c r="P58" s="532"/>
      <c r="Q58" s="533">
        <f t="shared" si="17"/>
        <v>0</v>
      </c>
      <c r="R58" s="534"/>
      <c r="S58" s="529"/>
      <c r="T58" s="530"/>
      <c r="U58" s="529"/>
      <c r="V58" s="530"/>
      <c r="W58" s="529"/>
      <c r="X58" s="530"/>
      <c r="Y58" s="529"/>
      <c r="Z58" s="530"/>
      <c r="AA58" s="529"/>
      <c r="AB58" s="530"/>
      <c r="AC58" s="531">
        <f t="shared" si="15"/>
        <v>0</v>
      </c>
      <c r="AD58" s="532"/>
      <c r="AE58" s="62"/>
      <c r="AF58" s="19"/>
      <c r="AG58" s="112"/>
      <c r="AH58" s="62"/>
      <c r="AI58" s="614"/>
      <c r="AJ58" s="615"/>
      <c r="AK58" s="615"/>
      <c r="AL58" s="615"/>
      <c r="AM58" s="615"/>
      <c r="AN58" s="616"/>
      <c r="AO58" s="607"/>
      <c r="AP58" s="608"/>
      <c r="AQ58" s="607"/>
      <c r="AR58" s="608"/>
      <c r="AS58" s="607"/>
      <c r="AT58" s="608"/>
      <c r="AU58" s="617">
        <f t="shared" si="18"/>
        <v>0</v>
      </c>
      <c r="AV58" s="618"/>
      <c r="AW58" s="527">
        <f t="shared" si="19"/>
        <v>0</v>
      </c>
      <c r="AX58" s="528"/>
      <c r="AY58" s="607"/>
      <c r="AZ58" s="608"/>
      <c r="BA58" s="607"/>
      <c r="BB58" s="608"/>
      <c r="BC58" s="607"/>
      <c r="BD58" s="608"/>
      <c r="BE58" s="607"/>
      <c r="BF58" s="608"/>
      <c r="BG58" s="607"/>
      <c r="BH58" s="608"/>
      <c r="BI58" s="531">
        <f t="shared" si="16"/>
        <v>0</v>
      </c>
      <c r="BJ58" s="532"/>
      <c r="BK58" s="62"/>
      <c r="BL58" s="112"/>
    </row>
    <row r="59" spans="1:64" ht="15" hidden="1" customHeight="1" x14ac:dyDescent="0.15">
      <c r="A59" s="19"/>
      <c r="B59" s="62"/>
      <c r="C59" s="539"/>
      <c r="D59" s="540"/>
      <c r="E59" s="540"/>
      <c r="F59" s="540"/>
      <c r="G59" s="540"/>
      <c r="H59" s="541"/>
      <c r="I59" s="529"/>
      <c r="J59" s="530"/>
      <c r="K59" s="529"/>
      <c r="L59" s="530"/>
      <c r="M59" s="535"/>
      <c r="N59" s="536"/>
      <c r="O59" s="531">
        <f t="shared" si="14"/>
        <v>0</v>
      </c>
      <c r="P59" s="532"/>
      <c r="Q59" s="533">
        <f t="shared" si="17"/>
        <v>0</v>
      </c>
      <c r="R59" s="534"/>
      <c r="S59" s="529"/>
      <c r="T59" s="530"/>
      <c r="U59" s="529"/>
      <c r="V59" s="530"/>
      <c r="W59" s="529"/>
      <c r="X59" s="530"/>
      <c r="Y59" s="529"/>
      <c r="Z59" s="530"/>
      <c r="AA59" s="529"/>
      <c r="AB59" s="530"/>
      <c r="AC59" s="531">
        <f t="shared" si="15"/>
        <v>0</v>
      </c>
      <c r="AD59" s="532"/>
      <c r="AE59" s="62"/>
      <c r="AF59" s="19"/>
      <c r="AG59" s="112"/>
      <c r="AH59" s="62"/>
      <c r="AI59" s="614"/>
      <c r="AJ59" s="615"/>
      <c r="AK59" s="615"/>
      <c r="AL59" s="615"/>
      <c r="AM59" s="615"/>
      <c r="AN59" s="616"/>
      <c r="AO59" s="607"/>
      <c r="AP59" s="608"/>
      <c r="AQ59" s="607"/>
      <c r="AR59" s="608"/>
      <c r="AS59" s="607"/>
      <c r="AT59" s="608"/>
      <c r="AU59" s="617">
        <f t="shared" si="18"/>
        <v>0</v>
      </c>
      <c r="AV59" s="618"/>
      <c r="AW59" s="527">
        <f t="shared" si="19"/>
        <v>0</v>
      </c>
      <c r="AX59" s="528"/>
      <c r="AY59" s="607"/>
      <c r="AZ59" s="608"/>
      <c r="BA59" s="607"/>
      <c r="BB59" s="608"/>
      <c r="BC59" s="607"/>
      <c r="BD59" s="608"/>
      <c r="BE59" s="607"/>
      <c r="BF59" s="608"/>
      <c r="BG59" s="607"/>
      <c r="BH59" s="608"/>
      <c r="BI59" s="531">
        <f t="shared" si="16"/>
        <v>0</v>
      </c>
      <c r="BJ59" s="532"/>
      <c r="BK59" s="62"/>
      <c r="BL59" s="112"/>
    </row>
    <row r="60" spans="1:64" ht="15" hidden="1" customHeight="1" x14ac:dyDescent="0.15">
      <c r="A60" s="19"/>
      <c r="B60" s="62"/>
      <c r="C60" s="539"/>
      <c r="D60" s="540"/>
      <c r="E60" s="540"/>
      <c r="F60" s="540"/>
      <c r="G60" s="540"/>
      <c r="H60" s="541"/>
      <c r="I60" s="529"/>
      <c r="J60" s="530"/>
      <c r="K60" s="529"/>
      <c r="L60" s="530"/>
      <c r="M60" s="535"/>
      <c r="N60" s="536"/>
      <c r="O60" s="531">
        <f t="shared" si="14"/>
        <v>0</v>
      </c>
      <c r="P60" s="532"/>
      <c r="Q60" s="533">
        <f t="shared" si="17"/>
        <v>0</v>
      </c>
      <c r="R60" s="534"/>
      <c r="S60" s="529"/>
      <c r="T60" s="530"/>
      <c r="U60" s="529"/>
      <c r="V60" s="530"/>
      <c r="W60" s="529"/>
      <c r="X60" s="530"/>
      <c r="Y60" s="529"/>
      <c r="Z60" s="530"/>
      <c r="AA60" s="529"/>
      <c r="AB60" s="530"/>
      <c r="AC60" s="531">
        <f t="shared" si="15"/>
        <v>0</v>
      </c>
      <c r="AD60" s="532"/>
      <c r="AE60" s="62"/>
      <c r="AF60" s="19"/>
      <c r="AG60" s="112"/>
      <c r="AH60" s="62"/>
      <c r="AI60" s="614"/>
      <c r="AJ60" s="615"/>
      <c r="AK60" s="615"/>
      <c r="AL60" s="615"/>
      <c r="AM60" s="615"/>
      <c r="AN60" s="616"/>
      <c r="AO60" s="607"/>
      <c r="AP60" s="608"/>
      <c r="AQ60" s="607"/>
      <c r="AR60" s="608"/>
      <c r="AS60" s="607"/>
      <c r="AT60" s="608"/>
      <c r="AU60" s="617">
        <f t="shared" si="18"/>
        <v>0</v>
      </c>
      <c r="AV60" s="618"/>
      <c r="AW60" s="527">
        <f t="shared" si="19"/>
        <v>0</v>
      </c>
      <c r="AX60" s="528"/>
      <c r="AY60" s="607"/>
      <c r="AZ60" s="608"/>
      <c r="BA60" s="607"/>
      <c r="BB60" s="608"/>
      <c r="BC60" s="607"/>
      <c r="BD60" s="608"/>
      <c r="BE60" s="607"/>
      <c r="BF60" s="608"/>
      <c r="BG60" s="607"/>
      <c r="BH60" s="608"/>
      <c r="BI60" s="531">
        <f t="shared" si="16"/>
        <v>0</v>
      </c>
      <c r="BJ60" s="532"/>
      <c r="BK60" s="62"/>
      <c r="BL60" s="112"/>
    </row>
    <row r="61" spans="1:64" ht="15" hidden="1" customHeight="1" x14ac:dyDescent="0.15">
      <c r="A61" s="19"/>
      <c r="B61" s="62"/>
      <c r="C61" s="539"/>
      <c r="D61" s="540"/>
      <c r="E61" s="540"/>
      <c r="F61" s="540"/>
      <c r="G61" s="540"/>
      <c r="H61" s="541"/>
      <c r="I61" s="529"/>
      <c r="J61" s="530"/>
      <c r="K61" s="529"/>
      <c r="L61" s="530"/>
      <c r="M61" s="535"/>
      <c r="N61" s="536"/>
      <c r="O61" s="531">
        <f t="shared" si="14"/>
        <v>0</v>
      </c>
      <c r="P61" s="532"/>
      <c r="Q61" s="533">
        <f t="shared" si="17"/>
        <v>0</v>
      </c>
      <c r="R61" s="534"/>
      <c r="S61" s="529"/>
      <c r="T61" s="530"/>
      <c r="U61" s="529"/>
      <c r="V61" s="530"/>
      <c r="W61" s="529"/>
      <c r="X61" s="530"/>
      <c r="Y61" s="529"/>
      <c r="Z61" s="530"/>
      <c r="AA61" s="529"/>
      <c r="AB61" s="530"/>
      <c r="AC61" s="531">
        <f t="shared" si="15"/>
        <v>0</v>
      </c>
      <c r="AD61" s="532"/>
      <c r="AE61" s="62"/>
      <c r="AF61" s="19"/>
      <c r="AG61" s="112"/>
      <c r="AH61" s="62"/>
      <c r="AI61" s="614"/>
      <c r="AJ61" s="615"/>
      <c r="AK61" s="615"/>
      <c r="AL61" s="615"/>
      <c r="AM61" s="615"/>
      <c r="AN61" s="616"/>
      <c r="AO61" s="607"/>
      <c r="AP61" s="608"/>
      <c r="AQ61" s="607"/>
      <c r="AR61" s="608"/>
      <c r="AS61" s="607"/>
      <c r="AT61" s="608"/>
      <c r="AU61" s="617">
        <f t="shared" si="18"/>
        <v>0</v>
      </c>
      <c r="AV61" s="618"/>
      <c r="AW61" s="527">
        <f t="shared" si="19"/>
        <v>0</v>
      </c>
      <c r="AX61" s="528"/>
      <c r="AY61" s="607"/>
      <c r="AZ61" s="608"/>
      <c r="BA61" s="607"/>
      <c r="BB61" s="608"/>
      <c r="BC61" s="607"/>
      <c r="BD61" s="608"/>
      <c r="BE61" s="607"/>
      <c r="BF61" s="608"/>
      <c r="BG61" s="607"/>
      <c r="BH61" s="608"/>
      <c r="BI61" s="531">
        <f t="shared" si="16"/>
        <v>0</v>
      </c>
      <c r="BJ61" s="532"/>
      <c r="BK61" s="62"/>
      <c r="BL61" s="112"/>
    </row>
    <row r="62" spans="1:64" ht="15" hidden="1" customHeight="1" x14ac:dyDescent="0.15">
      <c r="A62" s="19"/>
      <c r="B62" s="62"/>
      <c r="C62" s="539"/>
      <c r="D62" s="540"/>
      <c r="E62" s="540"/>
      <c r="F62" s="540"/>
      <c r="G62" s="540"/>
      <c r="H62" s="541"/>
      <c r="I62" s="529"/>
      <c r="J62" s="530"/>
      <c r="K62" s="529"/>
      <c r="L62" s="530"/>
      <c r="M62" s="535"/>
      <c r="N62" s="536"/>
      <c r="O62" s="531">
        <f t="shared" si="14"/>
        <v>0</v>
      </c>
      <c r="P62" s="532"/>
      <c r="Q62" s="533">
        <f t="shared" si="17"/>
        <v>0</v>
      </c>
      <c r="R62" s="534"/>
      <c r="S62" s="529"/>
      <c r="T62" s="530"/>
      <c r="U62" s="529"/>
      <c r="V62" s="530"/>
      <c r="W62" s="529"/>
      <c r="X62" s="530"/>
      <c r="Y62" s="529"/>
      <c r="Z62" s="530"/>
      <c r="AA62" s="529"/>
      <c r="AB62" s="530"/>
      <c r="AC62" s="531">
        <f t="shared" si="15"/>
        <v>0</v>
      </c>
      <c r="AD62" s="532"/>
      <c r="AE62" s="62"/>
      <c r="AF62" s="19"/>
      <c r="AG62" s="112"/>
      <c r="AH62" s="62"/>
      <c r="AI62" s="614"/>
      <c r="AJ62" s="615"/>
      <c r="AK62" s="615"/>
      <c r="AL62" s="615"/>
      <c r="AM62" s="615"/>
      <c r="AN62" s="616"/>
      <c r="AO62" s="607"/>
      <c r="AP62" s="608"/>
      <c r="AQ62" s="607"/>
      <c r="AR62" s="608"/>
      <c r="AS62" s="607"/>
      <c r="AT62" s="608"/>
      <c r="AU62" s="617">
        <f t="shared" si="18"/>
        <v>0</v>
      </c>
      <c r="AV62" s="618"/>
      <c r="AW62" s="527">
        <f t="shared" si="19"/>
        <v>0</v>
      </c>
      <c r="AX62" s="528"/>
      <c r="AY62" s="607"/>
      <c r="AZ62" s="608"/>
      <c r="BA62" s="607"/>
      <c r="BB62" s="608"/>
      <c r="BC62" s="607"/>
      <c r="BD62" s="608"/>
      <c r="BE62" s="607"/>
      <c r="BF62" s="608"/>
      <c r="BG62" s="607"/>
      <c r="BH62" s="608"/>
      <c r="BI62" s="531">
        <f t="shared" si="16"/>
        <v>0</v>
      </c>
      <c r="BJ62" s="532"/>
      <c r="BK62" s="62"/>
      <c r="BL62" s="112"/>
    </row>
    <row r="63" spans="1:64" ht="15" hidden="1" customHeight="1" x14ac:dyDescent="0.15">
      <c r="A63" s="19"/>
      <c r="B63" s="62"/>
      <c r="C63" s="539"/>
      <c r="D63" s="540"/>
      <c r="E63" s="540"/>
      <c r="F63" s="540"/>
      <c r="G63" s="540"/>
      <c r="H63" s="541"/>
      <c r="I63" s="529"/>
      <c r="J63" s="530"/>
      <c r="K63" s="529"/>
      <c r="L63" s="530"/>
      <c r="M63" s="535"/>
      <c r="N63" s="536"/>
      <c r="O63" s="531">
        <f t="shared" si="14"/>
        <v>0</v>
      </c>
      <c r="P63" s="532"/>
      <c r="Q63" s="533">
        <f t="shared" si="17"/>
        <v>0</v>
      </c>
      <c r="R63" s="534"/>
      <c r="S63" s="529"/>
      <c r="T63" s="530"/>
      <c r="U63" s="529"/>
      <c r="V63" s="530"/>
      <c r="W63" s="529"/>
      <c r="X63" s="530"/>
      <c r="Y63" s="529"/>
      <c r="Z63" s="530"/>
      <c r="AA63" s="529"/>
      <c r="AB63" s="530"/>
      <c r="AC63" s="531">
        <f t="shared" si="15"/>
        <v>0</v>
      </c>
      <c r="AD63" s="532"/>
      <c r="AE63" s="62"/>
      <c r="AF63" s="19"/>
      <c r="AG63" s="112"/>
      <c r="AH63" s="62"/>
      <c r="AI63" s="614"/>
      <c r="AJ63" s="615"/>
      <c r="AK63" s="615"/>
      <c r="AL63" s="615"/>
      <c r="AM63" s="615"/>
      <c r="AN63" s="616"/>
      <c r="AO63" s="607"/>
      <c r="AP63" s="608"/>
      <c r="AQ63" s="607"/>
      <c r="AR63" s="608"/>
      <c r="AS63" s="607"/>
      <c r="AT63" s="608"/>
      <c r="AU63" s="617">
        <f t="shared" si="18"/>
        <v>0</v>
      </c>
      <c r="AV63" s="618"/>
      <c r="AW63" s="527">
        <f t="shared" si="19"/>
        <v>0</v>
      </c>
      <c r="AX63" s="528"/>
      <c r="AY63" s="607"/>
      <c r="AZ63" s="608"/>
      <c r="BA63" s="607"/>
      <c r="BB63" s="608"/>
      <c r="BC63" s="607"/>
      <c r="BD63" s="608"/>
      <c r="BE63" s="607"/>
      <c r="BF63" s="608"/>
      <c r="BG63" s="607"/>
      <c r="BH63" s="608"/>
      <c r="BI63" s="531">
        <f t="shared" si="16"/>
        <v>0</v>
      </c>
      <c r="BJ63" s="532"/>
      <c r="BK63" s="62"/>
      <c r="BL63" s="112"/>
    </row>
    <row r="64" spans="1:64" ht="15" customHeight="1" x14ac:dyDescent="0.15">
      <c r="A64" s="19"/>
      <c r="B64" s="62"/>
      <c r="C64" s="155"/>
      <c r="D64" s="155"/>
      <c r="E64" s="155"/>
      <c r="F64" s="155"/>
      <c r="G64" s="155"/>
      <c r="H64" s="155"/>
      <c r="I64" s="161"/>
      <c r="J64" s="161"/>
      <c r="K64" s="161"/>
      <c r="L64" s="161"/>
      <c r="M64" s="162"/>
      <c r="N64" s="162"/>
      <c r="O64" s="162"/>
      <c r="P64" s="162"/>
      <c r="Q64" s="162"/>
      <c r="R64" s="162"/>
      <c r="S64" s="162"/>
      <c r="T64" s="162"/>
      <c r="U64" s="162"/>
      <c r="V64" s="162"/>
      <c r="W64" s="162"/>
      <c r="X64" s="162"/>
      <c r="Y64" s="162"/>
      <c r="Z64" s="162"/>
      <c r="AA64" s="162"/>
      <c r="AB64" s="162"/>
      <c r="AC64" s="162"/>
      <c r="AD64" s="162"/>
      <c r="AF64" s="19"/>
      <c r="AG64" s="112"/>
      <c r="AI64" s="155"/>
      <c r="AJ64" s="155"/>
      <c r="AK64" s="155"/>
      <c r="AL64" s="155"/>
      <c r="AM64" s="155"/>
      <c r="AN64" s="155"/>
      <c r="AO64" s="156"/>
      <c r="AP64" s="156"/>
      <c r="AQ64" s="156"/>
      <c r="AR64" s="156"/>
      <c r="AS64" s="156"/>
      <c r="AT64" s="156"/>
      <c r="AU64" s="156"/>
      <c r="AV64" s="156"/>
      <c r="AW64" s="156"/>
      <c r="AX64" s="156"/>
      <c r="AY64" s="156"/>
      <c r="AZ64" s="156"/>
      <c r="BA64" s="156"/>
      <c r="BB64" s="156"/>
      <c r="BC64" s="156"/>
      <c r="BD64" s="156"/>
      <c r="BE64" s="156"/>
      <c r="BF64" s="156"/>
      <c r="BG64" s="156"/>
      <c r="BH64" s="156"/>
      <c r="BI64" s="156"/>
      <c r="BJ64" s="156"/>
      <c r="BK64" s="157"/>
      <c r="BL64" s="112"/>
    </row>
    <row r="65" spans="1:64" s="62" customFormat="1" ht="15" customHeight="1" x14ac:dyDescent="0.15">
      <c r="A65" s="139"/>
      <c r="B65" s="19"/>
      <c r="C65" s="163"/>
      <c r="D65" s="163"/>
      <c r="E65" s="163"/>
      <c r="F65" s="163"/>
      <c r="G65" s="163"/>
      <c r="H65" s="163"/>
      <c r="I65" s="163"/>
      <c r="J65" s="163"/>
      <c r="K65" s="163"/>
      <c r="L65" s="163"/>
      <c r="M65" s="163"/>
      <c r="N65" s="164"/>
      <c r="O65" s="163"/>
      <c r="P65" s="163"/>
      <c r="Q65" s="163"/>
      <c r="R65" s="163"/>
      <c r="S65" s="163"/>
      <c r="T65" s="163"/>
      <c r="U65" s="163"/>
      <c r="V65" s="163"/>
      <c r="W65" s="163"/>
      <c r="X65" s="163"/>
      <c r="Y65" s="163"/>
      <c r="Z65" s="163"/>
      <c r="AA65" s="163"/>
      <c r="AB65" s="163"/>
      <c r="AC65" s="163"/>
      <c r="AD65" s="163"/>
      <c r="AE65" s="19"/>
      <c r="AF65" s="19"/>
      <c r="AG65" s="112"/>
      <c r="AH65" s="112"/>
      <c r="AI65" s="158"/>
      <c r="AJ65" s="158"/>
      <c r="AK65" s="158"/>
      <c r="AL65" s="158"/>
      <c r="AM65" s="158"/>
      <c r="AN65" s="158"/>
      <c r="AO65" s="158"/>
      <c r="AP65" s="158"/>
      <c r="AQ65" s="158"/>
      <c r="AR65" s="158"/>
      <c r="AS65" s="158"/>
      <c r="AT65" s="159"/>
      <c r="AU65" s="158"/>
      <c r="AV65" s="158"/>
      <c r="AW65" s="158"/>
      <c r="AX65" s="158"/>
      <c r="AY65" s="158"/>
      <c r="AZ65" s="158"/>
      <c r="BA65" s="158"/>
      <c r="BB65" s="158"/>
      <c r="BC65" s="158"/>
      <c r="BD65" s="158"/>
      <c r="BE65" s="158"/>
      <c r="BF65" s="158"/>
      <c r="BG65" s="158"/>
      <c r="BH65" s="158"/>
      <c r="BI65" s="158"/>
      <c r="BJ65" s="158"/>
      <c r="BK65" s="158"/>
      <c r="BL65" s="112"/>
    </row>
    <row r="66" spans="1:64" s="62" customFormat="1" ht="15" customHeight="1" x14ac:dyDescent="0.15">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row>
    <row r="67" spans="1:64" s="62" customFormat="1" ht="15" customHeight="1" x14ac:dyDescent="0.15">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row>
    <row r="68" spans="1:64" s="62" customFormat="1" ht="15" customHeight="1" x14ac:dyDescent="0.15">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row>
    <row r="69" spans="1:64" s="62" customFormat="1" ht="15" customHeight="1" x14ac:dyDescent="0.15">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row>
    <row r="70" spans="1:64" s="62" customFormat="1" ht="15" customHeight="1" x14ac:dyDescent="0.15">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row>
    <row r="71" spans="1:64" s="62" customFormat="1" ht="15" customHeight="1" x14ac:dyDescent="0.15">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row>
    <row r="72" spans="1:64" s="62" customFormat="1" ht="15" customHeight="1" x14ac:dyDescent="0.15">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row>
    <row r="73" spans="1:64" s="62" customFormat="1" ht="15" customHeight="1" x14ac:dyDescent="0.15">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row>
    <row r="74" spans="1:64" s="62" customFormat="1" ht="15" customHeight="1" x14ac:dyDescent="0.15">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row>
    <row r="75" spans="1:64" s="62" customFormat="1" ht="15" customHeight="1" x14ac:dyDescent="0.15">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row>
    <row r="76" spans="1:64" s="62" customFormat="1" ht="15" customHeight="1" x14ac:dyDescent="0.15">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row>
    <row r="77" spans="1:64" s="62" customFormat="1" ht="15" customHeight="1" x14ac:dyDescent="0.15">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row>
    <row r="78" spans="1:64" s="62" customFormat="1" ht="15" customHeight="1" x14ac:dyDescent="0.15">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row>
    <row r="79" spans="1:64" s="62" customFormat="1" ht="15" customHeight="1" x14ac:dyDescent="0.15">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row>
    <row r="80" spans="1:64" s="62" customFormat="1" ht="15" customHeight="1" x14ac:dyDescent="0.15">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row>
    <row r="81" spans="3:63" s="62" customFormat="1" ht="15" customHeight="1" x14ac:dyDescent="0.15">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row>
    <row r="82" spans="3:63" s="62" customFormat="1" ht="15" customHeight="1" x14ac:dyDescent="0.15">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row>
    <row r="83" spans="3:63" ht="15" customHeight="1" x14ac:dyDescent="0.15">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row>
    <row r="84" spans="3:63" ht="15" customHeight="1" x14ac:dyDescent="0.15">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row>
    <row r="85" spans="3:63" ht="15" customHeight="1" x14ac:dyDescent="0.15">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row>
    <row r="86" spans="3:63" ht="15" customHeight="1" x14ac:dyDescent="0.15">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row>
    <row r="87" spans="3:63" ht="15" customHeight="1" x14ac:dyDescent="0.15">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row>
    <row r="88" spans="3:63" ht="15" customHeight="1" x14ac:dyDescent="0.15">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row>
    <row r="89" spans="3:63" ht="15" customHeight="1" x14ac:dyDescent="0.15">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row>
    <row r="90" spans="3:63" ht="15" customHeight="1" x14ac:dyDescent="0.15">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row>
    <row r="91" spans="3:63" ht="15" customHeight="1" x14ac:dyDescent="0.15">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row>
    <row r="92" spans="3:63" ht="15" customHeight="1" x14ac:dyDescent="0.15">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row>
    <row r="93" spans="3:63" ht="15" customHeight="1" x14ac:dyDescent="0.15">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row>
    <row r="94" spans="3:63" ht="15" customHeight="1" x14ac:dyDescent="0.15">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row>
    <row r="95" spans="3:63" ht="15" customHeight="1" x14ac:dyDescent="0.15">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row>
    <row r="96" spans="3:63" ht="15" customHeight="1" x14ac:dyDescent="0.15">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row>
    <row r="97" spans="3:63" ht="15" customHeight="1" x14ac:dyDescent="0.15">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row>
    <row r="98" spans="3:63" ht="15" customHeight="1" x14ac:dyDescent="0.15">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row>
    <row r="99" spans="3:63" ht="15" customHeight="1" x14ac:dyDescent="0.15">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row>
    <row r="100" spans="3:63" ht="15" customHeight="1" x14ac:dyDescent="0.15">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row>
    <row r="101" spans="3:63" ht="15" customHeight="1" x14ac:dyDescent="0.15">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row>
    <row r="102" spans="3:63" ht="15" customHeight="1" x14ac:dyDescent="0.15">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row>
    <row r="103" spans="3:63" ht="15" customHeight="1" x14ac:dyDescent="0.15">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row>
    <row r="104" spans="3:63" ht="15" customHeight="1" x14ac:dyDescent="0.15">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row>
    <row r="105" spans="3:63" ht="15" customHeight="1" x14ac:dyDescent="0.15">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row>
    <row r="106" spans="3:63" ht="15" customHeight="1" x14ac:dyDescent="0.15">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row>
    <row r="107" spans="3:63" ht="15" customHeight="1" x14ac:dyDescent="0.15">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row>
    <row r="108" spans="3:63" ht="15" customHeight="1" x14ac:dyDescent="0.15">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row>
    <row r="109" spans="3:63" ht="15" customHeight="1" x14ac:dyDescent="0.15">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row>
    <row r="110" spans="3:63" ht="15" customHeight="1" x14ac:dyDescent="0.15">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row>
    <row r="111" spans="3:63" ht="15" customHeight="1" x14ac:dyDescent="0.15">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row>
    <row r="112" spans="3:63" ht="15" customHeight="1" x14ac:dyDescent="0.15">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I112" s="157"/>
      <c r="AJ112" s="157"/>
      <c r="AK112" s="157"/>
      <c r="AL112" s="157"/>
      <c r="AM112" s="157"/>
      <c r="AN112" s="157"/>
      <c r="AO112" s="157"/>
      <c r="AP112" s="157"/>
      <c r="AQ112" s="157"/>
      <c r="AR112" s="157"/>
      <c r="AS112" s="157"/>
      <c r="AT112" s="157"/>
      <c r="AU112" s="157"/>
      <c r="AV112" s="157"/>
      <c r="AW112" s="157"/>
      <c r="AX112" s="157"/>
      <c r="AY112" s="157"/>
      <c r="AZ112" s="157"/>
      <c r="BA112" s="157"/>
      <c r="BB112" s="157"/>
      <c r="BC112" s="157"/>
      <c r="BD112" s="157"/>
      <c r="BE112" s="157"/>
      <c r="BF112" s="157"/>
      <c r="BG112" s="157"/>
      <c r="BH112" s="157"/>
      <c r="BI112" s="157"/>
      <c r="BJ112" s="157"/>
      <c r="BK112" s="157"/>
    </row>
    <row r="113" spans="3:63" ht="15" customHeight="1" x14ac:dyDescent="0.15">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I113" s="157"/>
      <c r="AJ113" s="157"/>
      <c r="AK113" s="157"/>
      <c r="AL113" s="157"/>
      <c r="AM113" s="157"/>
      <c r="AN113" s="157"/>
      <c r="AO113" s="157"/>
      <c r="AP113" s="157"/>
      <c r="AQ113" s="157"/>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row>
    <row r="114" spans="3:63" ht="15" customHeight="1" x14ac:dyDescent="0.15">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row>
    <row r="115" spans="3:63" ht="15" customHeight="1" x14ac:dyDescent="0.15">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row>
    <row r="116" spans="3:63" ht="15" customHeight="1" x14ac:dyDescent="0.15">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row>
    <row r="117" spans="3:63" ht="15" customHeight="1" x14ac:dyDescent="0.15">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row>
    <row r="118" spans="3:63" ht="15" customHeight="1" x14ac:dyDescent="0.15">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row>
    <row r="119" spans="3:63" ht="15" customHeight="1" x14ac:dyDescent="0.15">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row>
    <row r="120" spans="3:63" ht="15" customHeight="1" x14ac:dyDescent="0.15">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I120" s="157"/>
      <c r="AJ120" s="157"/>
      <c r="AK120" s="157"/>
      <c r="AL120" s="157"/>
      <c r="AM120" s="157"/>
      <c r="AN120" s="157"/>
      <c r="AO120" s="157"/>
      <c r="AP120" s="157"/>
      <c r="AQ120" s="157"/>
      <c r="AR120" s="157"/>
      <c r="AS120" s="157"/>
      <c r="AT120" s="157"/>
      <c r="AU120" s="157"/>
      <c r="AV120" s="157"/>
      <c r="AW120" s="157"/>
      <c r="AX120" s="157"/>
      <c r="AY120" s="157"/>
      <c r="AZ120" s="157"/>
      <c r="BA120" s="157"/>
      <c r="BB120" s="157"/>
      <c r="BC120" s="157"/>
      <c r="BD120" s="157"/>
      <c r="BE120" s="157"/>
      <c r="BF120" s="157"/>
      <c r="BG120" s="157"/>
      <c r="BH120" s="157"/>
      <c r="BI120" s="157"/>
      <c r="BJ120" s="157"/>
      <c r="BK120" s="157"/>
    </row>
    <row r="121" spans="3:63" ht="15" customHeight="1" x14ac:dyDescent="0.15">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I121" s="157"/>
      <c r="AJ121" s="157"/>
      <c r="AK121" s="157"/>
      <c r="AL121" s="157"/>
      <c r="AM121" s="157"/>
      <c r="AN121" s="157"/>
      <c r="AO121" s="157"/>
      <c r="AP121" s="157"/>
      <c r="AQ121" s="157"/>
      <c r="AR121" s="157"/>
      <c r="AS121" s="157"/>
      <c r="AT121" s="157"/>
      <c r="AU121" s="157"/>
      <c r="AV121" s="157"/>
      <c r="AW121" s="157"/>
      <c r="AX121" s="157"/>
      <c r="AY121" s="157"/>
      <c r="AZ121" s="157"/>
      <c r="BA121" s="157"/>
      <c r="BB121" s="157"/>
      <c r="BC121" s="157"/>
      <c r="BD121" s="157"/>
      <c r="BE121" s="157"/>
      <c r="BF121" s="157"/>
      <c r="BG121" s="157"/>
      <c r="BH121" s="157"/>
      <c r="BI121" s="157"/>
      <c r="BJ121" s="157"/>
      <c r="BK121" s="157"/>
    </row>
    <row r="122" spans="3:63" ht="15" customHeight="1" x14ac:dyDescent="0.15">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I122" s="157"/>
      <c r="AJ122" s="157"/>
      <c r="AK122" s="157"/>
      <c r="AL122" s="157"/>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row>
    <row r="123" spans="3:63" ht="15" customHeight="1" x14ac:dyDescent="0.15">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I123" s="157"/>
      <c r="AJ123" s="157"/>
      <c r="AK123" s="157"/>
      <c r="AL123" s="157"/>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row>
    <row r="124" spans="3:63" ht="15" customHeight="1" x14ac:dyDescent="0.15">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I124" s="157"/>
      <c r="AJ124" s="157"/>
      <c r="AK124" s="157"/>
      <c r="AL124" s="157"/>
      <c r="AM124" s="157"/>
      <c r="AN124" s="157"/>
      <c r="AO124" s="157"/>
      <c r="AP124" s="157"/>
      <c r="AQ124" s="157"/>
      <c r="AR124" s="157"/>
      <c r="AS124" s="157"/>
      <c r="AT124" s="157"/>
      <c r="AU124" s="157"/>
      <c r="AV124" s="157"/>
      <c r="AW124" s="157"/>
      <c r="AX124" s="157"/>
      <c r="AY124" s="157"/>
      <c r="AZ124" s="157"/>
      <c r="BA124" s="157"/>
      <c r="BB124" s="157"/>
      <c r="BC124" s="157"/>
      <c r="BD124" s="157"/>
      <c r="BE124" s="157"/>
      <c r="BF124" s="157"/>
      <c r="BG124" s="157"/>
      <c r="BH124" s="157"/>
      <c r="BI124" s="157"/>
      <c r="BJ124" s="157"/>
      <c r="BK124" s="157"/>
    </row>
    <row r="125" spans="3:63" ht="15" customHeight="1" x14ac:dyDescent="0.15">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I125" s="157"/>
      <c r="AJ125" s="157"/>
      <c r="AK125" s="157"/>
      <c r="AL125" s="157"/>
      <c r="AM125" s="157"/>
      <c r="AN125" s="157"/>
      <c r="AO125" s="157"/>
      <c r="AP125" s="157"/>
      <c r="AQ125" s="157"/>
      <c r="AR125" s="157"/>
      <c r="AS125" s="157"/>
      <c r="AT125" s="157"/>
      <c r="AU125" s="157"/>
      <c r="AV125" s="157"/>
      <c r="AW125" s="157"/>
      <c r="AX125" s="157"/>
      <c r="AY125" s="157"/>
      <c r="AZ125" s="157"/>
      <c r="BA125" s="157"/>
      <c r="BB125" s="157"/>
      <c r="BC125" s="157"/>
      <c r="BD125" s="157"/>
      <c r="BE125" s="157"/>
      <c r="BF125" s="157"/>
      <c r="BG125" s="157"/>
      <c r="BH125" s="157"/>
      <c r="BI125" s="157"/>
      <c r="BJ125" s="157"/>
      <c r="BK125" s="157"/>
    </row>
    <row r="126" spans="3:63" ht="15" customHeight="1" x14ac:dyDescent="0.15">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I126" s="157"/>
      <c r="AJ126" s="157"/>
      <c r="AK126" s="157"/>
      <c r="AL126" s="157"/>
      <c r="AM126" s="157"/>
      <c r="AN126" s="157"/>
      <c r="AO126" s="157"/>
      <c r="AP126" s="157"/>
      <c r="AQ126" s="157"/>
      <c r="AR126" s="157"/>
      <c r="AS126" s="157"/>
      <c r="AT126" s="157"/>
      <c r="AU126" s="157"/>
      <c r="AV126" s="157"/>
      <c r="AW126" s="157"/>
      <c r="AX126" s="157"/>
      <c r="AY126" s="157"/>
      <c r="AZ126" s="157"/>
      <c r="BA126" s="157"/>
      <c r="BB126" s="157"/>
      <c r="BC126" s="157"/>
      <c r="BD126" s="157"/>
      <c r="BE126" s="157"/>
      <c r="BF126" s="157"/>
      <c r="BG126" s="157"/>
      <c r="BH126" s="157"/>
      <c r="BI126" s="157"/>
      <c r="BJ126" s="157"/>
      <c r="BK126" s="157"/>
    </row>
    <row r="127" spans="3:63" ht="15" customHeight="1" x14ac:dyDescent="0.15">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I127" s="157"/>
      <c r="AJ127" s="157"/>
      <c r="AK127" s="157"/>
      <c r="AL127" s="157"/>
      <c r="AM127" s="157"/>
      <c r="AN127" s="157"/>
      <c r="AO127" s="157"/>
      <c r="AP127" s="157"/>
      <c r="AQ127" s="157"/>
      <c r="AR127" s="157"/>
      <c r="AS127" s="157"/>
      <c r="AT127" s="157"/>
      <c r="AU127" s="157"/>
      <c r="AV127" s="157"/>
      <c r="AW127" s="157"/>
      <c r="AX127" s="157"/>
      <c r="AY127" s="157"/>
      <c r="AZ127" s="157"/>
      <c r="BA127" s="157"/>
      <c r="BB127" s="157"/>
      <c r="BC127" s="157"/>
      <c r="BD127" s="157"/>
      <c r="BE127" s="157"/>
      <c r="BF127" s="157"/>
      <c r="BG127" s="157"/>
      <c r="BH127" s="157"/>
      <c r="BI127" s="157"/>
      <c r="BJ127" s="157"/>
      <c r="BK127" s="157"/>
    </row>
    <row r="128" spans="3:63" ht="15" customHeight="1" x14ac:dyDescent="0.15">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I128" s="157"/>
      <c r="AJ128" s="157"/>
      <c r="AK128" s="157"/>
      <c r="AL128" s="157"/>
      <c r="AM128" s="157"/>
      <c r="AN128" s="157"/>
      <c r="AO128" s="157"/>
      <c r="AP128" s="157"/>
      <c r="AQ128" s="157"/>
      <c r="AR128" s="157"/>
      <c r="AS128" s="157"/>
      <c r="AT128" s="157"/>
      <c r="AU128" s="157"/>
      <c r="AV128" s="157"/>
      <c r="AW128" s="157"/>
      <c r="AX128" s="157"/>
      <c r="AY128" s="157"/>
      <c r="AZ128" s="157"/>
      <c r="BA128" s="157"/>
      <c r="BB128" s="157"/>
      <c r="BC128" s="157"/>
      <c r="BD128" s="157"/>
      <c r="BE128" s="157"/>
      <c r="BF128" s="157"/>
      <c r="BG128" s="157"/>
      <c r="BH128" s="157"/>
      <c r="BI128" s="157"/>
      <c r="BJ128" s="157"/>
      <c r="BK128" s="157"/>
    </row>
    <row r="129" spans="3:63" ht="15" customHeight="1" x14ac:dyDescent="0.15">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I129" s="157"/>
      <c r="AJ129" s="157"/>
      <c r="AK129" s="157"/>
      <c r="AL129" s="157"/>
      <c r="AM129" s="157"/>
      <c r="AN129" s="157"/>
      <c r="AO129" s="157"/>
      <c r="AP129" s="157"/>
      <c r="AQ129" s="157"/>
      <c r="AR129" s="157"/>
      <c r="AS129" s="157"/>
      <c r="AT129" s="157"/>
      <c r="AU129" s="157"/>
      <c r="AV129" s="157"/>
      <c r="AW129" s="157"/>
      <c r="AX129" s="157"/>
      <c r="AY129" s="157"/>
      <c r="AZ129" s="157"/>
      <c r="BA129" s="157"/>
      <c r="BB129" s="157"/>
      <c r="BC129" s="157"/>
      <c r="BD129" s="157"/>
      <c r="BE129" s="157"/>
      <c r="BF129" s="157"/>
      <c r="BG129" s="157"/>
      <c r="BH129" s="157"/>
      <c r="BI129" s="157"/>
      <c r="BJ129" s="157"/>
      <c r="BK129" s="157"/>
    </row>
    <row r="130" spans="3:63" ht="15" customHeight="1" x14ac:dyDescent="0.15">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I130" s="157"/>
      <c r="AJ130" s="157"/>
      <c r="AK130" s="157"/>
      <c r="AL130" s="157"/>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row>
    <row r="131" spans="3:63" ht="15" customHeight="1" x14ac:dyDescent="0.15">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I131" s="157"/>
      <c r="AJ131" s="157"/>
      <c r="AK131" s="157"/>
      <c r="AL131" s="157"/>
      <c r="AM131" s="157"/>
      <c r="AN131" s="157"/>
      <c r="AO131" s="157"/>
      <c r="AP131" s="157"/>
      <c r="AQ131" s="157"/>
      <c r="AR131" s="157"/>
      <c r="AS131" s="157"/>
      <c r="AT131" s="157"/>
      <c r="AU131" s="157"/>
      <c r="AV131" s="157"/>
      <c r="AW131" s="157"/>
      <c r="AX131" s="157"/>
      <c r="AY131" s="157"/>
      <c r="AZ131" s="157"/>
      <c r="BA131" s="157"/>
      <c r="BB131" s="157"/>
      <c r="BC131" s="157"/>
      <c r="BD131" s="157"/>
      <c r="BE131" s="157"/>
      <c r="BF131" s="157"/>
      <c r="BG131" s="157"/>
      <c r="BH131" s="157"/>
      <c r="BI131" s="157"/>
      <c r="BJ131" s="157"/>
      <c r="BK131" s="157"/>
    </row>
    <row r="132" spans="3:63" ht="15" customHeight="1" x14ac:dyDescent="0.15">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57"/>
      <c r="BK132" s="157"/>
    </row>
    <row r="133" spans="3:63" ht="15" customHeight="1" x14ac:dyDescent="0.15">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I133" s="157"/>
      <c r="AJ133" s="157"/>
      <c r="AK133" s="157"/>
      <c r="AL133" s="157"/>
      <c r="AM133" s="157"/>
      <c r="AN133" s="157"/>
      <c r="AO133" s="157"/>
      <c r="AP133" s="157"/>
      <c r="AQ133" s="157"/>
      <c r="AR133" s="157"/>
      <c r="AS133" s="157"/>
      <c r="AT133" s="157"/>
      <c r="AU133" s="157"/>
      <c r="AV133" s="157"/>
      <c r="AW133" s="157"/>
      <c r="AX133" s="157"/>
      <c r="AY133" s="157"/>
      <c r="AZ133" s="157"/>
      <c r="BA133" s="157"/>
      <c r="BB133" s="157"/>
      <c r="BC133" s="157"/>
      <c r="BD133" s="157"/>
      <c r="BE133" s="157"/>
      <c r="BF133" s="157"/>
      <c r="BG133" s="157"/>
      <c r="BH133" s="157"/>
      <c r="BI133" s="157"/>
      <c r="BJ133" s="157"/>
      <c r="BK133" s="157"/>
    </row>
    <row r="134" spans="3:63" ht="15" customHeight="1" x14ac:dyDescent="0.15">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I134" s="157"/>
      <c r="AJ134" s="157"/>
      <c r="AK134" s="157"/>
      <c r="AL134" s="157"/>
      <c r="AM134" s="157"/>
      <c r="AN134" s="157"/>
      <c r="AO134" s="157"/>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row>
    <row r="135" spans="3:63" ht="15" customHeight="1" x14ac:dyDescent="0.15">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57"/>
      <c r="BK135" s="157"/>
    </row>
    <row r="136" spans="3:63" ht="15" customHeight="1" x14ac:dyDescent="0.15">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I136" s="157"/>
      <c r="AJ136" s="157"/>
      <c r="AK136" s="157"/>
      <c r="AL136" s="157"/>
      <c r="AM136" s="157"/>
      <c r="AN136" s="157"/>
      <c r="AO136" s="157"/>
      <c r="AP136" s="157"/>
      <c r="AQ136" s="157"/>
      <c r="AR136" s="157"/>
      <c r="AS136" s="157"/>
      <c r="AT136" s="157"/>
      <c r="AU136" s="157"/>
      <c r="AV136" s="157"/>
      <c r="AW136" s="157"/>
      <c r="AX136" s="157"/>
      <c r="AY136" s="157"/>
      <c r="AZ136" s="157"/>
      <c r="BA136" s="157"/>
      <c r="BB136" s="157"/>
      <c r="BC136" s="157"/>
      <c r="BD136" s="157"/>
      <c r="BE136" s="157"/>
      <c r="BF136" s="157"/>
      <c r="BG136" s="157"/>
      <c r="BH136" s="157"/>
      <c r="BI136" s="157"/>
      <c r="BJ136" s="157"/>
      <c r="BK136" s="157"/>
    </row>
    <row r="137" spans="3:63" ht="15" customHeight="1" x14ac:dyDescent="0.15">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I137" s="157"/>
      <c r="AJ137" s="157"/>
      <c r="AK137" s="157"/>
      <c r="AL137" s="157"/>
      <c r="AM137" s="157"/>
      <c r="AN137" s="157"/>
      <c r="AO137" s="157"/>
      <c r="AP137" s="157"/>
      <c r="AQ137" s="157"/>
      <c r="AR137" s="157"/>
      <c r="AS137" s="157"/>
      <c r="AT137" s="157"/>
      <c r="AU137" s="157"/>
      <c r="AV137" s="157"/>
      <c r="AW137" s="157"/>
      <c r="AX137" s="157"/>
      <c r="AY137" s="157"/>
      <c r="AZ137" s="157"/>
      <c r="BA137" s="157"/>
      <c r="BB137" s="157"/>
      <c r="BC137" s="157"/>
      <c r="BD137" s="157"/>
      <c r="BE137" s="157"/>
      <c r="BF137" s="157"/>
      <c r="BG137" s="157"/>
      <c r="BH137" s="157"/>
      <c r="BI137" s="157"/>
      <c r="BJ137" s="157"/>
      <c r="BK137" s="157"/>
    </row>
    <row r="138" spans="3:63" ht="15" customHeight="1" x14ac:dyDescent="0.15">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I138" s="157"/>
      <c r="AJ138" s="157"/>
      <c r="AK138" s="157"/>
      <c r="AL138" s="157"/>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row>
    <row r="139" spans="3:63" ht="15" customHeight="1" x14ac:dyDescent="0.15">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I139" s="157"/>
      <c r="AJ139" s="157"/>
      <c r="AK139" s="157"/>
      <c r="AL139" s="157"/>
      <c r="AM139" s="157"/>
      <c r="AN139" s="157"/>
      <c r="AO139" s="157"/>
      <c r="AP139" s="157"/>
      <c r="AQ139" s="157"/>
      <c r="AR139" s="157"/>
      <c r="AS139" s="157"/>
      <c r="AT139" s="157"/>
      <c r="AU139" s="157"/>
      <c r="AV139" s="157"/>
      <c r="AW139" s="157"/>
      <c r="AX139" s="157"/>
      <c r="AY139" s="157"/>
      <c r="AZ139" s="157"/>
      <c r="BA139" s="157"/>
      <c r="BB139" s="157"/>
      <c r="BC139" s="157"/>
      <c r="BD139" s="157"/>
      <c r="BE139" s="157"/>
      <c r="BF139" s="157"/>
      <c r="BG139" s="157"/>
      <c r="BH139" s="157"/>
      <c r="BI139" s="157"/>
      <c r="BJ139" s="157"/>
      <c r="BK139" s="157"/>
    </row>
    <row r="140" spans="3:63" ht="15" customHeight="1" x14ac:dyDescent="0.15">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57"/>
      <c r="BK140" s="157"/>
    </row>
    <row r="141" spans="3:63" ht="15" customHeight="1" x14ac:dyDescent="0.15">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row>
    <row r="142" spans="3:63" ht="15" customHeight="1" x14ac:dyDescent="0.15">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I142" s="157"/>
      <c r="AJ142" s="157"/>
      <c r="AK142" s="157"/>
      <c r="AL142" s="157"/>
      <c r="AM142" s="157"/>
      <c r="AN142" s="157"/>
      <c r="AO142" s="157"/>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row>
    <row r="143" spans="3:63" ht="15" customHeight="1" x14ac:dyDescent="0.15">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57"/>
      <c r="BK143" s="157"/>
    </row>
    <row r="144" spans="3:63" ht="15" customHeight="1" x14ac:dyDescent="0.15">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I144" s="157"/>
      <c r="AJ144" s="157"/>
      <c r="AK144" s="157"/>
      <c r="AL144" s="157"/>
      <c r="AM144" s="157"/>
      <c r="AN144" s="157"/>
      <c r="AO144" s="157"/>
      <c r="AP144" s="157"/>
      <c r="AQ144" s="157"/>
      <c r="AR144" s="157"/>
      <c r="AS144" s="157"/>
      <c r="AT144" s="157"/>
      <c r="AU144" s="157"/>
      <c r="AV144" s="157"/>
      <c r="AW144" s="157"/>
      <c r="AX144" s="157"/>
      <c r="AY144" s="157"/>
      <c r="AZ144" s="157"/>
      <c r="BA144" s="157"/>
      <c r="BB144" s="157"/>
      <c r="BC144" s="157"/>
      <c r="BD144" s="157"/>
      <c r="BE144" s="157"/>
      <c r="BF144" s="157"/>
      <c r="BG144" s="157"/>
      <c r="BH144" s="157"/>
      <c r="BI144" s="157"/>
      <c r="BJ144" s="157"/>
      <c r="BK144" s="157"/>
    </row>
    <row r="145" spans="3:63" ht="15" customHeight="1" x14ac:dyDescent="0.15">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157"/>
      <c r="BH145" s="157"/>
      <c r="BI145" s="157"/>
      <c r="BJ145" s="157"/>
      <c r="BK145" s="157"/>
    </row>
    <row r="146" spans="3:63" ht="15" customHeight="1" x14ac:dyDescent="0.15">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I146" s="157"/>
      <c r="AJ146" s="157"/>
      <c r="AK146" s="157"/>
      <c r="AL146" s="157"/>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row>
    <row r="147" spans="3:63" ht="15" customHeight="1" x14ac:dyDescent="0.15">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157"/>
      <c r="BH147" s="157"/>
      <c r="BI147" s="157"/>
      <c r="BJ147" s="157"/>
      <c r="BK147" s="157"/>
    </row>
    <row r="148" spans="3:63" ht="15" customHeight="1" x14ac:dyDescent="0.15">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I148" s="157"/>
      <c r="AJ148" s="157"/>
      <c r="AK148" s="157"/>
      <c r="AL148" s="157"/>
      <c r="AM148" s="157"/>
      <c r="AN148" s="157"/>
      <c r="AO148" s="157"/>
      <c r="AP148" s="157"/>
      <c r="AQ148" s="157"/>
      <c r="AR148" s="157"/>
      <c r="AS148" s="157"/>
      <c r="AT148" s="157"/>
      <c r="AU148" s="157"/>
      <c r="AV148" s="157"/>
      <c r="AW148" s="157"/>
      <c r="AX148" s="157"/>
      <c r="AY148" s="157"/>
      <c r="AZ148" s="157"/>
      <c r="BA148" s="157"/>
      <c r="BB148" s="157"/>
      <c r="BC148" s="157"/>
      <c r="BD148" s="157"/>
      <c r="BE148" s="157"/>
      <c r="BF148" s="157"/>
      <c r="BG148" s="157"/>
      <c r="BH148" s="157"/>
      <c r="BI148" s="157"/>
      <c r="BJ148" s="157"/>
      <c r="BK148" s="157"/>
    </row>
    <row r="149" spans="3:63" ht="15" customHeight="1" x14ac:dyDescent="0.15">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I149" s="157"/>
      <c r="AJ149" s="157"/>
      <c r="AK149" s="157"/>
      <c r="AL149" s="157"/>
      <c r="AM149" s="157"/>
      <c r="AN149" s="157"/>
      <c r="AO149" s="157"/>
      <c r="AP149" s="157"/>
      <c r="AQ149" s="157"/>
      <c r="AR149" s="157"/>
      <c r="AS149" s="157"/>
      <c r="AT149" s="157"/>
      <c r="AU149" s="157"/>
      <c r="AV149" s="157"/>
      <c r="AW149" s="157"/>
      <c r="AX149" s="157"/>
      <c r="AY149" s="157"/>
      <c r="AZ149" s="157"/>
      <c r="BA149" s="157"/>
      <c r="BB149" s="157"/>
      <c r="BC149" s="157"/>
      <c r="BD149" s="157"/>
      <c r="BE149" s="157"/>
      <c r="BF149" s="157"/>
      <c r="BG149" s="157"/>
      <c r="BH149" s="157"/>
      <c r="BI149" s="157"/>
      <c r="BJ149" s="157"/>
      <c r="BK149" s="157"/>
    </row>
    <row r="150" spans="3:63" ht="15" customHeight="1" x14ac:dyDescent="0.15">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I150" s="157"/>
      <c r="AJ150" s="157"/>
      <c r="AK150" s="157"/>
      <c r="AL150" s="157"/>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row>
    <row r="151" spans="3:63" ht="15" customHeight="1" x14ac:dyDescent="0.15">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57"/>
      <c r="BK151" s="157"/>
    </row>
    <row r="152" spans="3:63" ht="15" customHeight="1" x14ac:dyDescent="0.15">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3:63" ht="15" customHeight="1" x14ac:dyDescent="0.15">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I153" s="157"/>
      <c r="AJ153" s="157"/>
      <c r="AK153" s="157"/>
      <c r="AL153" s="157"/>
      <c r="AM153" s="157"/>
      <c r="AN153" s="157"/>
      <c r="AO153" s="157"/>
      <c r="AP153" s="157"/>
      <c r="AQ153" s="157"/>
      <c r="AR153" s="157"/>
      <c r="AS153" s="157"/>
      <c r="AT153" s="157"/>
      <c r="AU153" s="157"/>
      <c r="AV153" s="157"/>
      <c r="AW153" s="157"/>
      <c r="AX153" s="157"/>
      <c r="AY153" s="157"/>
      <c r="AZ153" s="157"/>
      <c r="BA153" s="157"/>
      <c r="BB153" s="157"/>
      <c r="BC153" s="157"/>
      <c r="BD153" s="157"/>
      <c r="BE153" s="157"/>
      <c r="BF153" s="157"/>
      <c r="BG153" s="157"/>
      <c r="BH153" s="157"/>
      <c r="BI153" s="157"/>
      <c r="BJ153" s="157"/>
      <c r="BK153" s="157"/>
    </row>
    <row r="154" spans="3:63" ht="15" customHeight="1" x14ac:dyDescent="0.15">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3:63" ht="15" customHeight="1" x14ac:dyDescent="0.15">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I155" s="157"/>
      <c r="AJ155" s="157"/>
      <c r="AK155" s="157"/>
      <c r="AL155" s="157"/>
      <c r="AM155" s="157"/>
      <c r="AN155" s="157"/>
      <c r="AO155" s="157"/>
      <c r="AP155" s="157"/>
      <c r="AQ155" s="157"/>
      <c r="AR155" s="157"/>
      <c r="AS155" s="157"/>
      <c r="AT155" s="157"/>
      <c r="AU155" s="157"/>
      <c r="AV155" s="157"/>
      <c r="AW155" s="157"/>
      <c r="AX155" s="157"/>
      <c r="AY155" s="157"/>
      <c r="AZ155" s="157"/>
      <c r="BA155" s="157"/>
      <c r="BB155" s="157"/>
      <c r="BC155" s="157"/>
      <c r="BD155" s="157"/>
      <c r="BE155" s="157"/>
      <c r="BF155" s="157"/>
      <c r="BG155" s="157"/>
      <c r="BH155" s="157"/>
      <c r="BI155" s="157"/>
      <c r="BJ155" s="157"/>
      <c r="BK155" s="157"/>
    </row>
    <row r="156" spans="3:63" ht="15" customHeight="1" x14ac:dyDescent="0.15">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157"/>
      <c r="BH156" s="157"/>
      <c r="BI156" s="157"/>
      <c r="BJ156" s="157"/>
      <c r="BK156" s="157"/>
    </row>
    <row r="157" spans="3:63" ht="15" customHeight="1" x14ac:dyDescent="0.15">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I157" s="157"/>
      <c r="AJ157" s="157"/>
      <c r="AK157" s="157"/>
      <c r="AL157" s="157"/>
      <c r="AM157" s="157"/>
      <c r="AN157" s="157"/>
      <c r="AO157" s="157"/>
      <c r="AP157" s="157"/>
      <c r="AQ157" s="157"/>
      <c r="AR157" s="157"/>
      <c r="AS157" s="157"/>
      <c r="AT157" s="157"/>
      <c r="AU157" s="157"/>
      <c r="AV157" s="157"/>
      <c r="AW157" s="157"/>
      <c r="AX157" s="157"/>
      <c r="AY157" s="157"/>
      <c r="AZ157" s="157"/>
      <c r="BA157" s="157"/>
      <c r="BB157" s="157"/>
      <c r="BC157" s="157"/>
      <c r="BD157" s="157"/>
      <c r="BE157" s="157"/>
      <c r="BF157" s="157"/>
      <c r="BG157" s="157"/>
      <c r="BH157" s="157"/>
      <c r="BI157" s="157"/>
      <c r="BJ157" s="157"/>
      <c r="BK157" s="157"/>
    </row>
    <row r="158" spans="3:63" ht="15" customHeight="1" x14ac:dyDescent="0.15">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I158" s="157"/>
      <c r="AJ158" s="157"/>
      <c r="AK158" s="157"/>
      <c r="AL158" s="157"/>
      <c r="AM158" s="157"/>
      <c r="AN158" s="157"/>
      <c r="AO158" s="157"/>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row>
    <row r="159" spans="3:63" ht="15" customHeight="1" x14ac:dyDescent="0.15">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I159" s="157"/>
      <c r="AJ159" s="157"/>
      <c r="AK159" s="157"/>
      <c r="AL159" s="157"/>
      <c r="AM159" s="157"/>
      <c r="AN159" s="157"/>
      <c r="AO159" s="157"/>
      <c r="AP159" s="157"/>
      <c r="AQ159" s="157"/>
      <c r="AR159" s="157"/>
      <c r="AS159" s="157"/>
      <c r="AT159" s="157"/>
      <c r="AU159" s="157"/>
      <c r="AV159" s="157"/>
      <c r="AW159" s="157"/>
      <c r="AX159" s="157"/>
      <c r="AY159" s="157"/>
      <c r="AZ159" s="157"/>
      <c r="BA159" s="157"/>
      <c r="BB159" s="157"/>
      <c r="BC159" s="157"/>
      <c r="BD159" s="157"/>
      <c r="BE159" s="157"/>
      <c r="BF159" s="157"/>
      <c r="BG159" s="157"/>
      <c r="BH159" s="157"/>
      <c r="BI159" s="157"/>
      <c r="BJ159" s="157"/>
      <c r="BK159" s="157"/>
    </row>
    <row r="160" spans="3:63" ht="15" customHeight="1" x14ac:dyDescent="0.15">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I160" s="157"/>
      <c r="AJ160" s="157"/>
      <c r="AK160" s="157"/>
      <c r="AL160" s="157"/>
      <c r="AM160" s="157"/>
      <c r="AN160" s="157"/>
      <c r="AO160" s="157"/>
      <c r="AP160" s="157"/>
      <c r="AQ160" s="157"/>
      <c r="AR160" s="157"/>
      <c r="AS160" s="157"/>
      <c r="AT160" s="157"/>
      <c r="AU160" s="157"/>
      <c r="AV160" s="157"/>
      <c r="AW160" s="157"/>
      <c r="AX160" s="157"/>
      <c r="AY160" s="157"/>
      <c r="AZ160" s="157"/>
      <c r="BA160" s="157"/>
      <c r="BB160" s="157"/>
      <c r="BC160" s="157"/>
      <c r="BD160" s="157"/>
      <c r="BE160" s="157"/>
      <c r="BF160" s="157"/>
      <c r="BG160" s="157"/>
      <c r="BH160" s="157"/>
      <c r="BI160" s="157"/>
      <c r="BJ160" s="157"/>
      <c r="BK160" s="157"/>
    </row>
    <row r="161" spans="3:63" ht="15" customHeight="1" x14ac:dyDescent="0.15">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I161" s="157"/>
      <c r="AJ161" s="157"/>
      <c r="AK161" s="157"/>
      <c r="AL161" s="157"/>
      <c r="AM161" s="157"/>
      <c r="AN161" s="157"/>
      <c r="AO161" s="157"/>
      <c r="AP161" s="157"/>
      <c r="AQ161" s="157"/>
      <c r="AR161" s="157"/>
      <c r="AS161" s="157"/>
      <c r="AT161" s="157"/>
      <c r="AU161" s="157"/>
      <c r="AV161" s="157"/>
      <c r="AW161" s="157"/>
      <c r="AX161" s="157"/>
      <c r="AY161" s="157"/>
      <c r="AZ161" s="157"/>
      <c r="BA161" s="157"/>
      <c r="BB161" s="157"/>
      <c r="BC161" s="157"/>
      <c r="BD161" s="157"/>
      <c r="BE161" s="157"/>
      <c r="BF161" s="157"/>
      <c r="BG161" s="157"/>
      <c r="BH161" s="157"/>
      <c r="BI161" s="157"/>
      <c r="BJ161" s="157"/>
      <c r="BK161" s="157"/>
    </row>
    <row r="162" spans="3:63" ht="15" customHeight="1" x14ac:dyDescent="0.15">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I162" s="157"/>
      <c r="AJ162" s="157"/>
      <c r="AK162" s="157"/>
      <c r="AL162" s="157"/>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row>
    <row r="163" spans="3:63" ht="15" customHeight="1" x14ac:dyDescent="0.15">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I163" s="157"/>
      <c r="AJ163" s="157"/>
      <c r="AK163" s="157"/>
      <c r="AL163" s="157"/>
      <c r="AM163" s="157"/>
      <c r="AN163" s="157"/>
      <c r="AO163" s="157"/>
      <c r="AP163" s="157"/>
      <c r="AQ163" s="157"/>
      <c r="AR163" s="157"/>
      <c r="AS163" s="157"/>
      <c r="AT163" s="157"/>
      <c r="AU163" s="157"/>
      <c r="AV163" s="157"/>
      <c r="AW163" s="157"/>
      <c r="AX163" s="157"/>
      <c r="AY163" s="157"/>
      <c r="AZ163" s="157"/>
      <c r="BA163" s="157"/>
      <c r="BB163" s="157"/>
      <c r="BC163" s="157"/>
      <c r="BD163" s="157"/>
      <c r="BE163" s="157"/>
      <c r="BF163" s="157"/>
      <c r="BG163" s="157"/>
      <c r="BH163" s="157"/>
      <c r="BI163" s="157"/>
      <c r="BJ163" s="157"/>
      <c r="BK163" s="157"/>
    </row>
    <row r="164" spans="3:63" ht="15" customHeight="1" x14ac:dyDescent="0.15">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I164" s="157"/>
      <c r="AJ164" s="157"/>
      <c r="AK164" s="157"/>
      <c r="AL164" s="157"/>
      <c r="AM164" s="157"/>
      <c r="AN164" s="157"/>
      <c r="AO164" s="157"/>
      <c r="AP164" s="157"/>
      <c r="AQ164" s="157"/>
      <c r="AR164" s="157"/>
      <c r="AS164" s="157"/>
      <c r="AT164" s="157"/>
      <c r="AU164" s="157"/>
      <c r="AV164" s="157"/>
      <c r="AW164" s="157"/>
      <c r="AX164" s="157"/>
      <c r="AY164" s="157"/>
      <c r="AZ164" s="157"/>
      <c r="BA164" s="157"/>
      <c r="BB164" s="157"/>
      <c r="BC164" s="157"/>
      <c r="BD164" s="157"/>
      <c r="BE164" s="157"/>
      <c r="BF164" s="157"/>
      <c r="BG164" s="157"/>
      <c r="BH164" s="157"/>
      <c r="BI164" s="157"/>
      <c r="BJ164" s="157"/>
      <c r="BK164" s="157"/>
    </row>
    <row r="165" spans="3:63" ht="15" customHeight="1" x14ac:dyDescent="0.15">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I165" s="157"/>
      <c r="AJ165" s="157"/>
      <c r="AK165" s="157"/>
      <c r="AL165" s="157"/>
      <c r="AM165" s="157"/>
      <c r="AN165" s="157"/>
      <c r="AO165" s="157"/>
      <c r="AP165" s="157"/>
      <c r="AQ165" s="157"/>
      <c r="AR165" s="157"/>
      <c r="AS165" s="157"/>
      <c r="AT165" s="157"/>
      <c r="AU165" s="157"/>
      <c r="AV165" s="157"/>
      <c r="AW165" s="157"/>
      <c r="AX165" s="157"/>
      <c r="AY165" s="157"/>
      <c r="AZ165" s="157"/>
      <c r="BA165" s="157"/>
      <c r="BB165" s="157"/>
      <c r="BC165" s="157"/>
      <c r="BD165" s="157"/>
      <c r="BE165" s="157"/>
      <c r="BF165" s="157"/>
      <c r="BG165" s="157"/>
      <c r="BH165" s="157"/>
      <c r="BI165" s="157"/>
      <c r="BJ165" s="157"/>
      <c r="BK165" s="157"/>
    </row>
    <row r="166" spans="3:63" ht="15" customHeight="1" x14ac:dyDescent="0.15">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I166" s="157"/>
      <c r="AJ166" s="157"/>
      <c r="AK166" s="157"/>
      <c r="AL166" s="157"/>
      <c r="AM166" s="157"/>
      <c r="AN166" s="157"/>
      <c r="AO166" s="157"/>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row>
    <row r="167" spans="3:63" ht="15" customHeight="1" x14ac:dyDescent="0.15">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I167" s="157"/>
      <c r="AJ167" s="157"/>
      <c r="AK167" s="157"/>
      <c r="AL167" s="157"/>
      <c r="AM167" s="157"/>
      <c r="AN167" s="157"/>
      <c r="AO167" s="157"/>
      <c r="AP167" s="157"/>
      <c r="AQ167" s="157"/>
      <c r="AR167" s="157"/>
      <c r="AS167" s="157"/>
      <c r="AT167" s="157"/>
      <c r="AU167" s="157"/>
      <c r="AV167" s="157"/>
      <c r="AW167" s="157"/>
      <c r="AX167" s="157"/>
      <c r="AY167" s="157"/>
      <c r="AZ167" s="157"/>
      <c r="BA167" s="157"/>
      <c r="BB167" s="157"/>
      <c r="BC167" s="157"/>
      <c r="BD167" s="157"/>
      <c r="BE167" s="157"/>
      <c r="BF167" s="157"/>
      <c r="BG167" s="157"/>
      <c r="BH167" s="157"/>
      <c r="BI167" s="157"/>
      <c r="BJ167" s="157"/>
      <c r="BK167" s="157"/>
    </row>
    <row r="168" spans="3:63" ht="15" customHeight="1" x14ac:dyDescent="0.15">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I168" s="157"/>
      <c r="AJ168" s="157"/>
      <c r="AK168" s="157"/>
      <c r="AL168" s="157"/>
      <c r="AM168" s="157"/>
      <c r="AN168" s="157"/>
      <c r="AO168" s="157"/>
      <c r="AP168" s="157"/>
      <c r="AQ168" s="157"/>
      <c r="AR168" s="157"/>
      <c r="AS168" s="157"/>
      <c r="AT168" s="157"/>
      <c r="AU168" s="157"/>
      <c r="AV168" s="157"/>
      <c r="AW168" s="157"/>
      <c r="AX168" s="157"/>
      <c r="AY168" s="157"/>
      <c r="AZ168" s="157"/>
      <c r="BA168" s="157"/>
      <c r="BB168" s="157"/>
      <c r="BC168" s="157"/>
      <c r="BD168" s="157"/>
      <c r="BE168" s="157"/>
      <c r="BF168" s="157"/>
      <c r="BG168" s="157"/>
      <c r="BH168" s="157"/>
      <c r="BI168" s="157"/>
      <c r="BJ168" s="157"/>
      <c r="BK168" s="157"/>
    </row>
    <row r="169" spans="3:63" ht="15" customHeight="1" x14ac:dyDescent="0.15">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c r="BF169" s="157"/>
      <c r="BG169" s="157"/>
      <c r="BH169" s="157"/>
      <c r="BI169" s="157"/>
      <c r="BJ169" s="157"/>
      <c r="BK169" s="157"/>
    </row>
    <row r="170" spans="3:63" ht="15" customHeight="1" x14ac:dyDescent="0.15">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row>
    <row r="171" spans="3:63" ht="15" customHeight="1" x14ac:dyDescent="0.15">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I171" s="157"/>
      <c r="AJ171" s="157"/>
      <c r="AK171" s="157"/>
      <c r="AL171" s="157"/>
      <c r="AM171" s="157"/>
      <c r="AN171" s="157"/>
      <c r="AO171" s="157"/>
      <c r="AP171" s="157"/>
      <c r="AQ171" s="157"/>
      <c r="AR171" s="157"/>
      <c r="AS171" s="157"/>
      <c r="AT171" s="157"/>
      <c r="AU171" s="157"/>
      <c r="AV171" s="157"/>
      <c r="AW171" s="157"/>
      <c r="AX171" s="157"/>
      <c r="AY171" s="157"/>
      <c r="AZ171" s="157"/>
      <c r="BA171" s="157"/>
      <c r="BB171" s="157"/>
      <c r="BC171" s="157"/>
      <c r="BD171" s="157"/>
      <c r="BE171" s="157"/>
      <c r="BF171" s="157"/>
      <c r="BG171" s="157"/>
      <c r="BH171" s="157"/>
      <c r="BI171" s="157"/>
      <c r="BJ171" s="157"/>
      <c r="BK171" s="157"/>
    </row>
    <row r="172" spans="3:63" ht="15" customHeight="1" x14ac:dyDescent="0.15">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row>
    <row r="173" spans="3:63" ht="15" customHeight="1" x14ac:dyDescent="0.15">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I173" s="157"/>
      <c r="AJ173" s="157"/>
      <c r="AK173" s="157"/>
      <c r="AL173" s="157"/>
      <c r="AM173" s="157"/>
      <c r="AN173" s="157"/>
      <c r="AO173" s="157"/>
      <c r="AP173" s="157"/>
      <c r="AQ173" s="157"/>
      <c r="AR173" s="157"/>
      <c r="AS173" s="157"/>
      <c r="AT173" s="157"/>
      <c r="AU173" s="157"/>
      <c r="AV173" s="157"/>
      <c r="AW173" s="157"/>
      <c r="AX173" s="157"/>
      <c r="AY173" s="157"/>
      <c r="AZ173" s="157"/>
      <c r="BA173" s="157"/>
      <c r="BB173" s="157"/>
      <c r="BC173" s="157"/>
      <c r="BD173" s="157"/>
      <c r="BE173" s="157"/>
      <c r="BF173" s="157"/>
      <c r="BG173" s="157"/>
      <c r="BH173" s="157"/>
      <c r="BI173" s="157"/>
      <c r="BJ173" s="157"/>
      <c r="BK173" s="157"/>
    </row>
    <row r="174" spans="3:63" ht="15" customHeight="1" x14ac:dyDescent="0.15">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I174" s="157"/>
      <c r="AJ174" s="157"/>
      <c r="AK174" s="157"/>
      <c r="AL174" s="157"/>
      <c r="AM174" s="157"/>
      <c r="AN174" s="157"/>
      <c r="AO174" s="157"/>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row>
    <row r="175" spans="3:63" ht="15" customHeight="1" x14ac:dyDescent="0.15">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I175" s="157"/>
      <c r="AJ175" s="157"/>
      <c r="AK175" s="157"/>
      <c r="AL175" s="157"/>
      <c r="AM175" s="157"/>
      <c r="AN175" s="157"/>
      <c r="AO175" s="157"/>
      <c r="AP175" s="157"/>
      <c r="AQ175" s="157"/>
      <c r="AR175" s="157"/>
      <c r="AS175" s="157"/>
      <c r="AT175" s="157"/>
      <c r="AU175" s="157"/>
      <c r="AV175" s="157"/>
      <c r="AW175" s="157"/>
      <c r="AX175" s="157"/>
      <c r="AY175" s="157"/>
      <c r="AZ175" s="157"/>
      <c r="BA175" s="157"/>
      <c r="BB175" s="157"/>
      <c r="BC175" s="157"/>
      <c r="BD175" s="157"/>
      <c r="BE175" s="157"/>
      <c r="BF175" s="157"/>
      <c r="BG175" s="157"/>
      <c r="BH175" s="157"/>
      <c r="BI175" s="157"/>
      <c r="BJ175" s="157"/>
      <c r="BK175" s="157"/>
    </row>
    <row r="176" spans="3:63" ht="15" customHeight="1" x14ac:dyDescent="0.15">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I176" s="157"/>
      <c r="AJ176" s="157"/>
      <c r="AK176" s="157"/>
      <c r="AL176" s="157"/>
      <c r="AM176" s="157"/>
      <c r="AN176" s="157"/>
      <c r="AO176" s="157"/>
      <c r="AP176" s="157"/>
      <c r="AQ176" s="157"/>
      <c r="AR176" s="157"/>
      <c r="AS176" s="157"/>
      <c r="AT176" s="157"/>
      <c r="AU176" s="157"/>
      <c r="AV176" s="157"/>
      <c r="AW176" s="157"/>
      <c r="AX176" s="157"/>
      <c r="AY176" s="157"/>
      <c r="AZ176" s="157"/>
      <c r="BA176" s="157"/>
      <c r="BB176" s="157"/>
      <c r="BC176" s="157"/>
      <c r="BD176" s="157"/>
      <c r="BE176" s="157"/>
      <c r="BF176" s="157"/>
      <c r="BG176" s="157"/>
      <c r="BH176" s="157"/>
      <c r="BI176" s="157"/>
      <c r="BJ176" s="157"/>
      <c r="BK176" s="157"/>
    </row>
    <row r="177" spans="3:63" ht="15" customHeight="1" x14ac:dyDescent="0.15">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I177" s="157"/>
      <c r="AJ177" s="157"/>
      <c r="AK177" s="157"/>
      <c r="AL177" s="157"/>
      <c r="AM177" s="157"/>
      <c r="AN177" s="157"/>
      <c r="AO177" s="157"/>
      <c r="AP177" s="157"/>
      <c r="AQ177" s="157"/>
      <c r="AR177" s="157"/>
      <c r="AS177" s="157"/>
      <c r="AT177" s="157"/>
      <c r="AU177" s="157"/>
      <c r="AV177" s="157"/>
      <c r="AW177" s="157"/>
      <c r="AX177" s="157"/>
      <c r="AY177" s="157"/>
      <c r="AZ177" s="157"/>
      <c r="BA177" s="157"/>
      <c r="BB177" s="157"/>
      <c r="BC177" s="157"/>
      <c r="BD177" s="157"/>
      <c r="BE177" s="157"/>
      <c r="BF177" s="157"/>
      <c r="BG177" s="157"/>
      <c r="BH177" s="157"/>
      <c r="BI177" s="157"/>
      <c r="BJ177" s="157"/>
      <c r="BK177" s="157"/>
    </row>
    <row r="178" spans="3:63" ht="15" customHeight="1" x14ac:dyDescent="0.15">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row>
    <row r="179" spans="3:63" ht="15" customHeight="1" x14ac:dyDescent="0.15">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I179" s="157"/>
      <c r="AJ179" s="157"/>
      <c r="AK179" s="157"/>
      <c r="AL179" s="157"/>
      <c r="AM179" s="157"/>
      <c r="AN179" s="157"/>
      <c r="AO179" s="157"/>
      <c r="AP179" s="157"/>
      <c r="AQ179" s="157"/>
      <c r="AR179" s="157"/>
      <c r="AS179" s="157"/>
      <c r="AT179" s="157"/>
      <c r="AU179" s="157"/>
      <c r="AV179" s="157"/>
      <c r="AW179" s="157"/>
      <c r="AX179" s="157"/>
      <c r="AY179" s="157"/>
      <c r="AZ179" s="157"/>
      <c r="BA179" s="157"/>
      <c r="BB179" s="157"/>
      <c r="BC179" s="157"/>
      <c r="BD179" s="157"/>
      <c r="BE179" s="157"/>
      <c r="BF179" s="157"/>
      <c r="BG179" s="157"/>
      <c r="BH179" s="157"/>
      <c r="BI179" s="157"/>
      <c r="BJ179" s="157"/>
      <c r="BK179" s="157"/>
    </row>
    <row r="180" spans="3:63" ht="15" customHeight="1" x14ac:dyDescent="0.15">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I180" s="157"/>
      <c r="AJ180" s="157"/>
      <c r="AK180" s="157"/>
      <c r="AL180" s="157"/>
      <c r="AM180" s="157"/>
      <c r="AN180" s="157"/>
      <c r="AO180" s="157"/>
      <c r="AP180" s="157"/>
      <c r="AQ180" s="157"/>
      <c r="AR180" s="157"/>
      <c r="AS180" s="157"/>
      <c r="AT180" s="157"/>
      <c r="AU180" s="157"/>
      <c r="AV180" s="157"/>
      <c r="AW180" s="157"/>
      <c r="AX180" s="157"/>
      <c r="AY180" s="157"/>
      <c r="AZ180" s="157"/>
      <c r="BA180" s="157"/>
      <c r="BB180" s="157"/>
      <c r="BC180" s="157"/>
      <c r="BD180" s="157"/>
      <c r="BE180" s="157"/>
      <c r="BF180" s="157"/>
      <c r="BG180" s="157"/>
      <c r="BH180" s="157"/>
      <c r="BI180" s="157"/>
      <c r="BJ180" s="157"/>
      <c r="BK180" s="157"/>
    </row>
    <row r="181" spans="3:63" ht="15" customHeight="1" x14ac:dyDescent="0.15">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I181" s="157"/>
      <c r="AJ181" s="157"/>
      <c r="AK181" s="157"/>
      <c r="AL181" s="157"/>
      <c r="AM181" s="157"/>
      <c r="AN181" s="157"/>
      <c r="AO181" s="157"/>
      <c r="AP181" s="157"/>
      <c r="AQ181" s="157"/>
      <c r="AR181" s="157"/>
      <c r="AS181" s="157"/>
      <c r="AT181" s="157"/>
      <c r="AU181" s="157"/>
      <c r="AV181" s="157"/>
      <c r="AW181" s="157"/>
      <c r="AX181" s="157"/>
      <c r="AY181" s="157"/>
      <c r="AZ181" s="157"/>
      <c r="BA181" s="157"/>
      <c r="BB181" s="157"/>
      <c r="BC181" s="157"/>
      <c r="BD181" s="157"/>
      <c r="BE181" s="157"/>
      <c r="BF181" s="157"/>
      <c r="BG181" s="157"/>
      <c r="BH181" s="157"/>
      <c r="BI181" s="157"/>
      <c r="BJ181" s="157"/>
      <c r="BK181" s="157"/>
    </row>
    <row r="182" spans="3:63" ht="15" customHeight="1" x14ac:dyDescent="0.15">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I182" s="157"/>
      <c r="AJ182" s="157"/>
      <c r="AK182" s="157"/>
      <c r="AL182" s="157"/>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row>
    <row r="183" spans="3:63" ht="15" customHeight="1" x14ac:dyDescent="0.15">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57"/>
      <c r="BK183" s="157"/>
    </row>
    <row r="184" spans="3:63" ht="15" customHeight="1" x14ac:dyDescent="0.15">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I184" s="157"/>
      <c r="AJ184" s="157"/>
      <c r="AK184" s="157"/>
      <c r="AL184" s="157"/>
      <c r="AM184" s="157"/>
      <c r="AN184" s="157"/>
      <c r="AO184" s="157"/>
      <c r="AP184" s="157"/>
      <c r="AQ184" s="157"/>
      <c r="AR184" s="157"/>
      <c r="AS184" s="157"/>
      <c r="AT184" s="157"/>
      <c r="AU184" s="157"/>
      <c r="AV184" s="157"/>
      <c r="AW184" s="157"/>
      <c r="AX184" s="157"/>
      <c r="AY184" s="157"/>
      <c r="AZ184" s="157"/>
      <c r="BA184" s="157"/>
      <c r="BB184" s="157"/>
      <c r="BC184" s="157"/>
      <c r="BD184" s="157"/>
      <c r="BE184" s="157"/>
      <c r="BF184" s="157"/>
      <c r="BG184" s="157"/>
      <c r="BH184" s="157"/>
      <c r="BI184" s="157"/>
      <c r="BJ184" s="157"/>
      <c r="BK184" s="157"/>
    </row>
    <row r="185" spans="3:63" ht="15" customHeight="1" x14ac:dyDescent="0.15">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I185" s="157"/>
      <c r="AJ185" s="157"/>
      <c r="AK185" s="157"/>
      <c r="AL185" s="157"/>
      <c r="AM185" s="157"/>
      <c r="AN185" s="157"/>
      <c r="AO185" s="157"/>
      <c r="AP185" s="157"/>
      <c r="AQ185" s="157"/>
      <c r="AR185" s="157"/>
      <c r="AS185" s="157"/>
      <c r="AT185" s="157"/>
      <c r="AU185" s="157"/>
      <c r="AV185" s="157"/>
      <c r="AW185" s="157"/>
      <c r="AX185" s="157"/>
      <c r="AY185" s="157"/>
      <c r="AZ185" s="157"/>
      <c r="BA185" s="157"/>
      <c r="BB185" s="157"/>
      <c r="BC185" s="157"/>
      <c r="BD185" s="157"/>
      <c r="BE185" s="157"/>
      <c r="BF185" s="157"/>
      <c r="BG185" s="157"/>
      <c r="BH185" s="157"/>
      <c r="BI185" s="157"/>
      <c r="BJ185" s="157"/>
      <c r="BK185" s="157"/>
    </row>
    <row r="186" spans="3:63" ht="15" customHeight="1" x14ac:dyDescent="0.15">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I186" s="157"/>
      <c r="AJ186" s="157"/>
      <c r="AK186" s="157"/>
      <c r="AL186" s="157"/>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row>
    <row r="187" spans="3:63" ht="15" customHeight="1" x14ac:dyDescent="0.15">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I187" s="157"/>
      <c r="AJ187" s="157"/>
      <c r="AK187" s="157"/>
      <c r="AL187" s="157"/>
      <c r="AM187" s="157"/>
      <c r="AN187" s="157"/>
      <c r="AO187" s="157"/>
      <c r="AP187" s="157"/>
      <c r="AQ187" s="157"/>
      <c r="AR187" s="157"/>
      <c r="AS187" s="157"/>
      <c r="AT187" s="157"/>
      <c r="AU187" s="157"/>
      <c r="AV187" s="157"/>
      <c r="AW187" s="157"/>
      <c r="AX187" s="157"/>
      <c r="AY187" s="157"/>
      <c r="AZ187" s="157"/>
      <c r="BA187" s="157"/>
      <c r="BB187" s="157"/>
      <c r="BC187" s="157"/>
      <c r="BD187" s="157"/>
      <c r="BE187" s="157"/>
      <c r="BF187" s="157"/>
      <c r="BG187" s="157"/>
      <c r="BH187" s="157"/>
      <c r="BI187" s="157"/>
      <c r="BJ187" s="157"/>
      <c r="BK187" s="157"/>
    </row>
    <row r="188" spans="3:63" ht="15" customHeight="1" x14ac:dyDescent="0.15">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I188" s="157"/>
      <c r="AJ188" s="157"/>
      <c r="AK188" s="157"/>
      <c r="AL188" s="157"/>
      <c r="AM188" s="157"/>
      <c r="AN188" s="157"/>
      <c r="AO188" s="157"/>
      <c r="AP188" s="157"/>
      <c r="AQ188" s="157"/>
      <c r="AR188" s="157"/>
      <c r="AS188" s="157"/>
      <c r="AT188" s="157"/>
      <c r="AU188" s="157"/>
      <c r="AV188" s="157"/>
      <c r="AW188" s="157"/>
      <c r="AX188" s="157"/>
      <c r="AY188" s="157"/>
      <c r="AZ188" s="157"/>
      <c r="BA188" s="157"/>
      <c r="BB188" s="157"/>
      <c r="BC188" s="157"/>
      <c r="BD188" s="157"/>
      <c r="BE188" s="157"/>
      <c r="BF188" s="157"/>
      <c r="BG188" s="157"/>
      <c r="BH188" s="157"/>
      <c r="BI188" s="157"/>
      <c r="BJ188" s="157"/>
      <c r="BK188" s="157"/>
    </row>
    <row r="189" spans="3:63" ht="15" customHeight="1" x14ac:dyDescent="0.15">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I189" s="157"/>
      <c r="AJ189" s="157"/>
      <c r="AK189" s="157"/>
      <c r="AL189" s="157"/>
      <c r="AM189" s="157"/>
      <c r="AN189" s="157"/>
      <c r="AO189" s="157"/>
      <c r="AP189" s="157"/>
      <c r="AQ189" s="157"/>
      <c r="AR189" s="157"/>
      <c r="AS189" s="157"/>
      <c r="AT189" s="157"/>
      <c r="AU189" s="157"/>
      <c r="AV189" s="157"/>
      <c r="AW189" s="157"/>
      <c r="AX189" s="157"/>
      <c r="AY189" s="157"/>
      <c r="AZ189" s="157"/>
      <c r="BA189" s="157"/>
      <c r="BB189" s="157"/>
      <c r="BC189" s="157"/>
      <c r="BD189" s="157"/>
      <c r="BE189" s="157"/>
      <c r="BF189" s="157"/>
      <c r="BG189" s="157"/>
      <c r="BH189" s="157"/>
      <c r="BI189" s="157"/>
      <c r="BJ189" s="157"/>
      <c r="BK189" s="157"/>
    </row>
    <row r="190" spans="3:63" ht="15" customHeight="1" x14ac:dyDescent="0.15">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I190" s="157"/>
      <c r="AJ190" s="157"/>
      <c r="AK190" s="157"/>
      <c r="AL190" s="157"/>
      <c r="AM190" s="157"/>
      <c r="AN190" s="157"/>
      <c r="AO190" s="157"/>
      <c r="AP190" s="157"/>
      <c r="AQ190" s="157"/>
      <c r="AR190" s="157"/>
      <c r="AS190" s="157"/>
      <c r="AT190" s="157"/>
      <c r="AU190" s="157"/>
      <c r="AV190" s="157"/>
      <c r="AW190" s="157"/>
      <c r="AX190" s="157"/>
      <c r="AY190" s="157"/>
      <c r="AZ190" s="157"/>
      <c r="BA190" s="157"/>
      <c r="BB190" s="157"/>
      <c r="BC190" s="157"/>
      <c r="BD190" s="157"/>
      <c r="BE190" s="157"/>
      <c r="BF190" s="157"/>
      <c r="BG190" s="157"/>
      <c r="BH190" s="157"/>
      <c r="BI190" s="157"/>
      <c r="BJ190" s="157"/>
      <c r="BK190" s="157"/>
    </row>
    <row r="191" spans="3:63" ht="15" customHeight="1" x14ac:dyDescent="0.15">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I191" s="157"/>
      <c r="AJ191" s="157"/>
      <c r="AK191" s="157"/>
      <c r="AL191" s="157"/>
      <c r="AM191" s="157"/>
      <c r="AN191" s="157"/>
      <c r="AO191" s="157"/>
      <c r="AP191" s="157"/>
      <c r="AQ191" s="157"/>
      <c r="AR191" s="157"/>
      <c r="AS191" s="157"/>
      <c r="AT191" s="157"/>
      <c r="AU191" s="157"/>
      <c r="AV191" s="157"/>
      <c r="AW191" s="157"/>
      <c r="AX191" s="157"/>
      <c r="AY191" s="157"/>
      <c r="AZ191" s="157"/>
      <c r="BA191" s="157"/>
      <c r="BB191" s="157"/>
      <c r="BC191" s="157"/>
      <c r="BD191" s="157"/>
      <c r="BE191" s="157"/>
      <c r="BF191" s="157"/>
      <c r="BG191" s="157"/>
      <c r="BH191" s="157"/>
      <c r="BI191" s="157"/>
      <c r="BJ191" s="157"/>
      <c r="BK191" s="157"/>
    </row>
    <row r="192" spans="3:63" ht="15" customHeight="1" x14ac:dyDescent="0.15">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I192" s="157"/>
      <c r="AJ192" s="157"/>
      <c r="AK192" s="157"/>
      <c r="AL192" s="157"/>
      <c r="AM192" s="157"/>
      <c r="AN192" s="157"/>
      <c r="AO192" s="157"/>
      <c r="AP192" s="157"/>
      <c r="AQ192" s="157"/>
      <c r="AR192" s="157"/>
      <c r="AS192" s="157"/>
      <c r="AT192" s="157"/>
      <c r="AU192" s="157"/>
      <c r="AV192" s="157"/>
      <c r="AW192" s="157"/>
      <c r="AX192" s="157"/>
      <c r="AY192" s="157"/>
      <c r="AZ192" s="157"/>
      <c r="BA192" s="157"/>
      <c r="BB192" s="157"/>
      <c r="BC192" s="157"/>
      <c r="BD192" s="157"/>
      <c r="BE192" s="157"/>
      <c r="BF192" s="157"/>
      <c r="BG192" s="157"/>
      <c r="BH192" s="157"/>
      <c r="BI192" s="157"/>
      <c r="BJ192" s="157"/>
      <c r="BK192" s="157"/>
    </row>
    <row r="193" spans="3:63" ht="15" customHeight="1" x14ac:dyDescent="0.15">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I193" s="157"/>
      <c r="AJ193" s="157"/>
      <c r="AK193" s="157"/>
      <c r="AL193" s="157"/>
      <c r="AM193" s="157"/>
      <c r="AN193" s="157"/>
      <c r="AO193" s="157"/>
      <c r="AP193" s="157"/>
      <c r="AQ193" s="157"/>
      <c r="AR193" s="157"/>
      <c r="AS193" s="157"/>
      <c r="AT193" s="157"/>
      <c r="AU193" s="157"/>
      <c r="AV193" s="157"/>
      <c r="AW193" s="157"/>
      <c r="AX193" s="157"/>
      <c r="AY193" s="157"/>
      <c r="AZ193" s="157"/>
      <c r="BA193" s="157"/>
      <c r="BB193" s="157"/>
      <c r="BC193" s="157"/>
      <c r="BD193" s="157"/>
      <c r="BE193" s="157"/>
      <c r="BF193" s="157"/>
      <c r="BG193" s="157"/>
      <c r="BH193" s="157"/>
      <c r="BI193" s="157"/>
      <c r="BJ193" s="157"/>
      <c r="BK193" s="157"/>
    </row>
    <row r="194" spans="3:63" ht="15" customHeight="1" x14ac:dyDescent="0.15">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I194" s="157"/>
      <c r="AJ194" s="157"/>
      <c r="AK194" s="157"/>
      <c r="AL194" s="157"/>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row>
    <row r="195" spans="3:63" ht="15" customHeight="1" x14ac:dyDescent="0.15">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I195" s="157"/>
      <c r="AJ195" s="157"/>
      <c r="AK195" s="157"/>
      <c r="AL195" s="157"/>
      <c r="AM195" s="157"/>
      <c r="AN195" s="157"/>
      <c r="AO195" s="157"/>
      <c r="AP195" s="157"/>
      <c r="AQ195" s="157"/>
      <c r="AR195" s="157"/>
      <c r="AS195" s="157"/>
      <c r="AT195" s="157"/>
      <c r="AU195" s="157"/>
      <c r="AV195" s="157"/>
      <c r="AW195" s="157"/>
      <c r="AX195" s="157"/>
      <c r="AY195" s="157"/>
      <c r="AZ195" s="157"/>
      <c r="BA195" s="157"/>
      <c r="BB195" s="157"/>
      <c r="BC195" s="157"/>
      <c r="BD195" s="157"/>
      <c r="BE195" s="157"/>
      <c r="BF195" s="157"/>
      <c r="BG195" s="157"/>
      <c r="BH195" s="157"/>
      <c r="BI195" s="157"/>
      <c r="BJ195" s="157"/>
      <c r="BK195" s="157"/>
    </row>
    <row r="196" spans="3:63" ht="15" customHeight="1" x14ac:dyDescent="0.15">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I196" s="157"/>
      <c r="AJ196" s="157"/>
      <c r="AK196" s="157"/>
      <c r="AL196" s="157"/>
      <c r="AM196" s="157"/>
      <c r="AN196" s="157"/>
      <c r="AO196" s="157"/>
      <c r="AP196" s="157"/>
      <c r="AQ196" s="157"/>
      <c r="AR196" s="157"/>
      <c r="AS196" s="157"/>
      <c r="AT196" s="157"/>
      <c r="AU196" s="157"/>
      <c r="AV196" s="157"/>
      <c r="AW196" s="157"/>
      <c r="AX196" s="157"/>
      <c r="AY196" s="157"/>
      <c r="AZ196" s="157"/>
      <c r="BA196" s="157"/>
      <c r="BB196" s="157"/>
      <c r="BC196" s="157"/>
      <c r="BD196" s="157"/>
      <c r="BE196" s="157"/>
      <c r="BF196" s="157"/>
      <c r="BG196" s="157"/>
      <c r="BH196" s="157"/>
      <c r="BI196" s="157"/>
      <c r="BJ196" s="157"/>
      <c r="BK196" s="157"/>
    </row>
    <row r="197" spans="3:63" ht="15" customHeight="1" x14ac:dyDescent="0.15">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I197" s="157"/>
      <c r="AJ197" s="157"/>
      <c r="AK197" s="157"/>
      <c r="AL197" s="157"/>
      <c r="AM197" s="157"/>
      <c r="AN197" s="157"/>
      <c r="AO197" s="157"/>
      <c r="AP197" s="157"/>
      <c r="AQ197" s="157"/>
      <c r="AR197" s="157"/>
      <c r="AS197" s="157"/>
      <c r="AT197" s="157"/>
      <c r="AU197" s="157"/>
      <c r="AV197" s="157"/>
      <c r="AW197" s="157"/>
      <c r="AX197" s="157"/>
      <c r="AY197" s="157"/>
      <c r="AZ197" s="157"/>
      <c r="BA197" s="157"/>
      <c r="BB197" s="157"/>
      <c r="BC197" s="157"/>
      <c r="BD197" s="157"/>
      <c r="BE197" s="157"/>
      <c r="BF197" s="157"/>
      <c r="BG197" s="157"/>
      <c r="BH197" s="157"/>
      <c r="BI197" s="157"/>
      <c r="BJ197" s="157"/>
      <c r="BK197" s="157"/>
    </row>
    <row r="198" spans="3:63" ht="15" customHeight="1" x14ac:dyDescent="0.15">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I198" s="157"/>
      <c r="AJ198" s="157"/>
      <c r="AK198" s="157"/>
      <c r="AL198" s="157"/>
      <c r="AM198" s="157"/>
      <c r="AN198" s="157"/>
      <c r="AO198" s="157"/>
      <c r="AP198" s="157"/>
      <c r="AQ198" s="157"/>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row>
    <row r="199" spans="3:63" ht="15" customHeight="1" x14ac:dyDescent="0.15">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I199" s="157"/>
      <c r="AJ199" s="157"/>
      <c r="AK199" s="157"/>
      <c r="AL199" s="157"/>
      <c r="AM199" s="157"/>
      <c r="AN199" s="157"/>
      <c r="AO199" s="157"/>
      <c r="AP199" s="157"/>
      <c r="AQ199" s="157"/>
      <c r="AR199" s="157"/>
      <c r="AS199" s="157"/>
      <c r="AT199" s="157"/>
      <c r="AU199" s="157"/>
      <c r="AV199" s="157"/>
      <c r="AW199" s="157"/>
      <c r="AX199" s="157"/>
      <c r="AY199" s="157"/>
      <c r="AZ199" s="157"/>
      <c r="BA199" s="157"/>
      <c r="BB199" s="157"/>
      <c r="BC199" s="157"/>
      <c r="BD199" s="157"/>
      <c r="BE199" s="157"/>
      <c r="BF199" s="157"/>
      <c r="BG199" s="157"/>
      <c r="BH199" s="157"/>
      <c r="BI199" s="157"/>
      <c r="BJ199" s="157"/>
      <c r="BK199" s="157"/>
    </row>
    <row r="200" spans="3:63" ht="15" customHeight="1" x14ac:dyDescent="0.15">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I200" s="157"/>
      <c r="AJ200" s="157"/>
      <c r="AK200" s="157"/>
      <c r="AL200" s="157"/>
      <c r="AM200" s="157"/>
      <c r="AN200" s="157"/>
      <c r="AO200" s="157"/>
      <c r="AP200" s="157"/>
      <c r="AQ200" s="157"/>
      <c r="AR200" s="157"/>
      <c r="AS200" s="157"/>
      <c r="AT200" s="157"/>
      <c r="AU200" s="157"/>
      <c r="AV200" s="157"/>
      <c r="AW200" s="157"/>
      <c r="AX200" s="157"/>
      <c r="AY200" s="157"/>
      <c r="AZ200" s="157"/>
      <c r="BA200" s="157"/>
      <c r="BB200" s="157"/>
      <c r="BC200" s="157"/>
      <c r="BD200" s="157"/>
      <c r="BE200" s="157"/>
      <c r="BF200" s="157"/>
      <c r="BG200" s="157"/>
      <c r="BH200" s="157"/>
      <c r="BI200" s="157"/>
      <c r="BJ200" s="157"/>
      <c r="BK200" s="157"/>
    </row>
    <row r="201" spans="3:63" ht="15" customHeight="1" x14ac:dyDescent="0.15">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I201" s="157"/>
      <c r="AJ201" s="157"/>
      <c r="AK201" s="157"/>
      <c r="AL201" s="157"/>
      <c r="AM201" s="157"/>
      <c r="AN201" s="157"/>
      <c r="AO201" s="157"/>
      <c r="AP201" s="157"/>
      <c r="AQ201" s="157"/>
      <c r="AR201" s="157"/>
      <c r="AS201" s="157"/>
      <c r="AT201" s="157"/>
      <c r="AU201" s="157"/>
      <c r="AV201" s="157"/>
      <c r="AW201" s="157"/>
      <c r="AX201" s="157"/>
      <c r="AY201" s="157"/>
      <c r="AZ201" s="157"/>
      <c r="BA201" s="157"/>
      <c r="BB201" s="157"/>
      <c r="BC201" s="157"/>
      <c r="BD201" s="157"/>
      <c r="BE201" s="157"/>
      <c r="BF201" s="157"/>
      <c r="BG201" s="157"/>
      <c r="BH201" s="157"/>
      <c r="BI201" s="157"/>
      <c r="BJ201" s="157"/>
      <c r="BK201" s="157"/>
    </row>
    <row r="202" spans="3:63" ht="15" customHeight="1" x14ac:dyDescent="0.15">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I202" s="157"/>
      <c r="AJ202" s="157"/>
      <c r="AK202" s="157"/>
      <c r="AL202" s="157"/>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row>
    <row r="203" spans="3:63" ht="15" customHeight="1" x14ac:dyDescent="0.15">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I203" s="157"/>
      <c r="AJ203" s="157"/>
      <c r="AK203" s="157"/>
      <c r="AL203" s="157"/>
      <c r="AM203" s="157"/>
      <c r="AN203" s="157"/>
      <c r="AO203" s="157"/>
      <c r="AP203" s="157"/>
      <c r="AQ203" s="157"/>
      <c r="AR203" s="157"/>
      <c r="AS203" s="157"/>
      <c r="AT203" s="157"/>
      <c r="AU203" s="157"/>
      <c r="AV203" s="157"/>
      <c r="AW203" s="157"/>
      <c r="AX203" s="157"/>
      <c r="AY203" s="157"/>
      <c r="AZ203" s="157"/>
      <c r="BA203" s="157"/>
      <c r="BB203" s="157"/>
      <c r="BC203" s="157"/>
      <c r="BD203" s="157"/>
      <c r="BE203" s="157"/>
      <c r="BF203" s="157"/>
      <c r="BG203" s="157"/>
      <c r="BH203" s="157"/>
      <c r="BI203" s="157"/>
      <c r="BJ203" s="157"/>
      <c r="BK203" s="157"/>
    </row>
    <row r="204" spans="3:63" ht="15" customHeight="1" x14ac:dyDescent="0.15">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I204" s="157"/>
      <c r="AJ204" s="157"/>
      <c r="AK204" s="157"/>
      <c r="AL204" s="157"/>
      <c r="AM204" s="157"/>
      <c r="AN204" s="157"/>
      <c r="AO204" s="157"/>
      <c r="AP204" s="157"/>
      <c r="AQ204" s="157"/>
      <c r="AR204" s="157"/>
      <c r="AS204" s="157"/>
      <c r="AT204" s="157"/>
      <c r="AU204" s="157"/>
      <c r="AV204" s="157"/>
      <c r="AW204" s="157"/>
      <c r="AX204" s="157"/>
      <c r="AY204" s="157"/>
      <c r="AZ204" s="157"/>
      <c r="BA204" s="157"/>
      <c r="BB204" s="157"/>
      <c r="BC204" s="157"/>
      <c r="BD204" s="157"/>
      <c r="BE204" s="157"/>
      <c r="BF204" s="157"/>
      <c r="BG204" s="157"/>
      <c r="BH204" s="157"/>
      <c r="BI204" s="157"/>
      <c r="BJ204" s="157"/>
      <c r="BK204" s="157"/>
    </row>
    <row r="205" spans="3:63" ht="15" customHeight="1" x14ac:dyDescent="0.15">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I205" s="157"/>
      <c r="AJ205" s="157"/>
      <c r="AK205" s="157"/>
      <c r="AL205" s="157"/>
      <c r="AM205" s="157"/>
      <c r="AN205" s="157"/>
      <c r="AO205" s="157"/>
      <c r="AP205" s="157"/>
      <c r="AQ205" s="157"/>
      <c r="AR205" s="157"/>
      <c r="AS205" s="157"/>
      <c r="AT205" s="157"/>
      <c r="AU205" s="157"/>
      <c r="AV205" s="157"/>
      <c r="AW205" s="157"/>
      <c r="AX205" s="157"/>
      <c r="AY205" s="157"/>
      <c r="AZ205" s="157"/>
      <c r="BA205" s="157"/>
      <c r="BB205" s="157"/>
      <c r="BC205" s="157"/>
      <c r="BD205" s="157"/>
      <c r="BE205" s="157"/>
      <c r="BF205" s="157"/>
      <c r="BG205" s="157"/>
      <c r="BH205" s="157"/>
      <c r="BI205" s="157"/>
      <c r="BJ205" s="157"/>
      <c r="BK205" s="157"/>
    </row>
    <row r="206" spans="3:63" ht="15" customHeight="1" x14ac:dyDescent="0.15">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I206" s="157"/>
      <c r="AJ206" s="157"/>
      <c r="AK206" s="157"/>
      <c r="AL206" s="157"/>
      <c r="AM206" s="157"/>
      <c r="AN206" s="157"/>
      <c r="AO206" s="157"/>
      <c r="AP206" s="157"/>
      <c r="AQ206" s="157"/>
      <c r="AR206" s="157"/>
      <c r="AS206" s="157"/>
      <c r="AT206" s="157"/>
      <c r="AU206" s="157"/>
      <c r="AV206" s="157"/>
      <c r="AW206" s="157"/>
      <c r="AX206" s="157"/>
      <c r="AY206" s="157"/>
      <c r="AZ206" s="157"/>
      <c r="BA206" s="157"/>
      <c r="BB206" s="157"/>
      <c r="BC206" s="157"/>
      <c r="BD206" s="157"/>
      <c r="BE206" s="157"/>
      <c r="BF206" s="157"/>
      <c r="BG206" s="157"/>
      <c r="BH206" s="157"/>
      <c r="BI206" s="157"/>
      <c r="BJ206" s="157"/>
      <c r="BK206" s="157"/>
    </row>
    <row r="207" spans="3:63" ht="15" customHeight="1" x14ac:dyDescent="0.15">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I207" s="157"/>
      <c r="AJ207" s="157"/>
      <c r="AK207" s="157"/>
      <c r="AL207" s="157"/>
      <c r="AM207" s="157"/>
      <c r="AN207" s="157"/>
      <c r="AO207" s="157"/>
      <c r="AP207" s="157"/>
      <c r="AQ207" s="157"/>
      <c r="AR207" s="157"/>
      <c r="AS207" s="157"/>
      <c r="AT207" s="157"/>
      <c r="AU207" s="157"/>
      <c r="AV207" s="157"/>
      <c r="AW207" s="157"/>
      <c r="AX207" s="157"/>
      <c r="AY207" s="157"/>
      <c r="AZ207" s="157"/>
      <c r="BA207" s="157"/>
      <c r="BB207" s="157"/>
      <c r="BC207" s="157"/>
      <c r="BD207" s="157"/>
      <c r="BE207" s="157"/>
      <c r="BF207" s="157"/>
      <c r="BG207" s="157"/>
      <c r="BH207" s="157"/>
      <c r="BI207" s="157"/>
      <c r="BJ207" s="157"/>
      <c r="BK207" s="157"/>
    </row>
    <row r="208" spans="3:63" ht="15" customHeight="1" x14ac:dyDescent="0.15">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I208" s="157"/>
      <c r="AJ208" s="157"/>
      <c r="AK208" s="157"/>
      <c r="AL208" s="157"/>
      <c r="AM208" s="157"/>
      <c r="AN208" s="157"/>
      <c r="AO208" s="157"/>
      <c r="AP208" s="157"/>
      <c r="AQ208" s="157"/>
      <c r="AR208" s="157"/>
      <c r="AS208" s="157"/>
      <c r="AT208" s="157"/>
      <c r="AU208" s="157"/>
      <c r="AV208" s="157"/>
      <c r="AW208" s="157"/>
      <c r="AX208" s="157"/>
      <c r="AY208" s="157"/>
      <c r="AZ208" s="157"/>
      <c r="BA208" s="157"/>
      <c r="BB208" s="157"/>
      <c r="BC208" s="157"/>
      <c r="BD208" s="157"/>
      <c r="BE208" s="157"/>
      <c r="BF208" s="157"/>
      <c r="BG208" s="157"/>
      <c r="BH208" s="157"/>
      <c r="BI208" s="157"/>
      <c r="BJ208" s="157"/>
      <c r="BK208" s="157"/>
    </row>
    <row r="209" spans="3:63" ht="15" customHeight="1" x14ac:dyDescent="0.15">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I209" s="157"/>
      <c r="AJ209" s="157"/>
      <c r="AK209" s="157"/>
      <c r="AL209" s="157"/>
      <c r="AM209" s="157"/>
      <c r="AN209" s="157"/>
      <c r="AO209" s="157"/>
      <c r="AP209" s="157"/>
      <c r="AQ209" s="157"/>
      <c r="AR209" s="157"/>
      <c r="AS209" s="157"/>
      <c r="AT209" s="157"/>
      <c r="AU209" s="157"/>
      <c r="AV209" s="157"/>
      <c r="AW209" s="157"/>
      <c r="AX209" s="157"/>
      <c r="AY209" s="157"/>
      <c r="AZ209" s="157"/>
      <c r="BA209" s="157"/>
      <c r="BB209" s="157"/>
      <c r="BC209" s="157"/>
      <c r="BD209" s="157"/>
      <c r="BE209" s="157"/>
      <c r="BF209" s="157"/>
      <c r="BG209" s="157"/>
      <c r="BH209" s="157"/>
      <c r="BI209" s="157"/>
      <c r="BJ209" s="157"/>
      <c r="BK209" s="157"/>
    </row>
    <row r="210" spans="3:63" ht="15" customHeight="1" x14ac:dyDescent="0.15">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row>
    <row r="211" spans="3:63" ht="15" customHeight="1" x14ac:dyDescent="0.15">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row>
    <row r="212" spans="3:63" ht="15" customHeight="1" x14ac:dyDescent="0.15">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I212" s="157"/>
      <c r="AJ212" s="157"/>
      <c r="AK212" s="157"/>
      <c r="AL212" s="157"/>
      <c r="AM212" s="157"/>
      <c r="AN212" s="157"/>
      <c r="AO212" s="157"/>
      <c r="AP212" s="157"/>
      <c r="AQ212" s="157"/>
      <c r="AR212" s="157"/>
      <c r="AS212" s="157"/>
      <c r="AT212" s="157"/>
      <c r="AU212" s="157"/>
      <c r="AV212" s="157"/>
      <c r="AW212" s="157"/>
      <c r="AX212" s="157"/>
      <c r="AY212" s="157"/>
      <c r="AZ212" s="157"/>
      <c r="BA212" s="157"/>
      <c r="BB212" s="157"/>
      <c r="BC212" s="157"/>
      <c r="BD212" s="157"/>
      <c r="BE212" s="157"/>
      <c r="BF212" s="157"/>
      <c r="BG212" s="157"/>
      <c r="BH212" s="157"/>
      <c r="BI212" s="157"/>
      <c r="BJ212" s="157"/>
      <c r="BK212" s="157"/>
    </row>
    <row r="213" spans="3:63" ht="15" customHeight="1" x14ac:dyDescent="0.15">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I213" s="157"/>
      <c r="AJ213" s="157"/>
      <c r="AK213" s="157"/>
      <c r="AL213" s="157"/>
      <c r="AM213" s="157"/>
      <c r="AN213" s="157"/>
      <c r="AO213" s="157"/>
      <c r="AP213" s="157"/>
      <c r="AQ213" s="157"/>
      <c r="AR213" s="157"/>
      <c r="AS213" s="157"/>
      <c r="AT213" s="157"/>
      <c r="AU213" s="157"/>
      <c r="AV213" s="157"/>
      <c r="AW213" s="157"/>
      <c r="AX213" s="157"/>
      <c r="AY213" s="157"/>
      <c r="AZ213" s="157"/>
      <c r="BA213" s="157"/>
      <c r="BB213" s="157"/>
      <c r="BC213" s="157"/>
      <c r="BD213" s="157"/>
      <c r="BE213" s="157"/>
      <c r="BF213" s="157"/>
      <c r="BG213" s="157"/>
      <c r="BH213" s="157"/>
      <c r="BI213" s="157"/>
      <c r="BJ213" s="157"/>
      <c r="BK213" s="157"/>
    </row>
    <row r="214" spans="3:63" ht="15" customHeight="1" x14ac:dyDescent="0.15">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I214" s="157"/>
      <c r="AJ214" s="157"/>
      <c r="AK214" s="157"/>
      <c r="AL214" s="157"/>
      <c r="AM214" s="157"/>
      <c r="AN214" s="157"/>
      <c r="AO214" s="157"/>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row>
    <row r="215" spans="3:63" ht="15" customHeight="1" x14ac:dyDescent="0.15">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I215" s="157"/>
      <c r="AJ215" s="157"/>
      <c r="AK215" s="157"/>
      <c r="AL215" s="157"/>
      <c r="AM215" s="157"/>
      <c r="AN215" s="157"/>
      <c r="AO215" s="157"/>
      <c r="AP215" s="157"/>
      <c r="AQ215" s="157"/>
      <c r="AR215" s="157"/>
      <c r="AS215" s="157"/>
      <c r="AT215" s="157"/>
      <c r="AU215" s="157"/>
      <c r="AV215" s="157"/>
      <c r="AW215" s="157"/>
      <c r="AX215" s="157"/>
      <c r="AY215" s="157"/>
      <c r="AZ215" s="157"/>
      <c r="BA215" s="157"/>
      <c r="BB215" s="157"/>
      <c r="BC215" s="157"/>
      <c r="BD215" s="157"/>
      <c r="BE215" s="157"/>
      <c r="BF215" s="157"/>
      <c r="BG215" s="157"/>
      <c r="BH215" s="157"/>
      <c r="BI215" s="157"/>
      <c r="BJ215" s="157"/>
      <c r="BK215" s="157"/>
    </row>
    <row r="216" spans="3:63" ht="15" customHeight="1" x14ac:dyDescent="0.15">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I216" s="157"/>
      <c r="AJ216" s="157"/>
      <c r="AK216" s="157"/>
      <c r="AL216" s="157"/>
      <c r="AM216" s="157"/>
      <c r="AN216" s="157"/>
      <c r="AO216" s="157"/>
      <c r="AP216" s="157"/>
      <c r="AQ216" s="157"/>
      <c r="AR216" s="157"/>
      <c r="AS216" s="157"/>
      <c r="AT216" s="157"/>
      <c r="AU216" s="157"/>
      <c r="AV216" s="157"/>
      <c r="AW216" s="157"/>
      <c r="AX216" s="157"/>
      <c r="AY216" s="157"/>
      <c r="AZ216" s="157"/>
      <c r="BA216" s="157"/>
      <c r="BB216" s="157"/>
      <c r="BC216" s="157"/>
      <c r="BD216" s="157"/>
      <c r="BE216" s="157"/>
      <c r="BF216" s="157"/>
      <c r="BG216" s="157"/>
      <c r="BH216" s="157"/>
      <c r="BI216" s="157"/>
      <c r="BJ216" s="157"/>
      <c r="BK216" s="157"/>
    </row>
    <row r="217" spans="3:63" ht="15" customHeight="1" x14ac:dyDescent="0.15">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I217" s="157"/>
      <c r="AJ217" s="157"/>
      <c r="AK217" s="157"/>
      <c r="AL217" s="157"/>
      <c r="AM217" s="157"/>
      <c r="AN217" s="157"/>
      <c r="AO217" s="157"/>
      <c r="AP217" s="157"/>
      <c r="AQ217" s="157"/>
      <c r="AR217" s="157"/>
      <c r="AS217" s="157"/>
      <c r="AT217" s="157"/>
      <c r="AU217" s="157"/>
      <c r="AV217" s="157"/>
      <c r="AW217" s="157"/>
      <c r="AX217" s="157"/>
      <c r="AY217" s="157"/>
      <c r="AZ217" s="157"/>
      <c r="BA217" s="157"/>
      <c r="BB217" s="157"/>
      <c r="BC217" s="157"/>
      <c r="BD217" s="157"/>
      <c r="BE217" s="157"/>
      <c r="BF217" s="157"/>
      <c r="BG217" s="157"/>
      <c r="BH217" s="157"/>
      <c r="BI217" s="157"/>
      <c r="BJ217" s="157"/>
      <c r="BK217" s="157"/>
    </row>
    <row r="218" spans="3:63" ht="15" customHeight="1" x14ac:dyDescent="0.15">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I218" s="157"/>
      <c r="AJ218" s="157"/>
      <c r="AK218" s="157"/>
      <c r="AL218" s="157"/>
      <c r="AM218" s="157"/>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row>
    <row r="219" spans="3:63" ht="15" customHeight="1" x14ac:dyDescent="0.15">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I219" s="157"/>
      <c r="AJ219" s="157"/>
      <c r="AK219" s="157"/>
      <c r="AL219" s="157"/>
      <c r="AM219" s="157"/>
      <c r="AN219" s="157"/>
      <c r="AO219" s="157"/>
      <c r="AP219" s="157"/>
      <c r="AQ219" s="157"/>
      <c r="AR219" s="157"/>
      <c r="AS219" s="157"/>
      <c r="AT219" s="157"/>
      <c r="AU219" s="157"/>
      <c r="AV219" s="157"/>
      <c r="AW219" s="157"/>
      <c r="AX219" s="157"/>
      <c r="AY219" s="157"/>
      <c r="AZ219" s="157"/>
      <c r="BA219" s="157"/>
      <c r="BB219" s="157"/>
      <c r="BC219" s="157"/>
      <c r="BD219" s="157"/>
      <c r="BE219" s="157"/>
      <c r="BF219" s="157"/>
      <c r="BG219" s="157"/>
      <c r="BH219" s="157"/>
      <c r="BI219" s="157"/>
      <c r="BJ219" s="157"/>
      <c r="BK219" s="157"/>
    </row>
    <row r="220" spans="3:63" ht="15" customHeight="1" x14ac:dyDescent="0.15">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I220" s="157"/>
      <c r="AJ220" s="157"/>
      <c r="AK220" s="157"/>
      <c r="AL220" s="157"/>
      <c r="AM220" s="157"/>
      <c r="AN220" s="157"/>
      <c r="AO220" s="157"/>
      <c r="AP220" s="157"/>
      <c r="AQ220" s="157"/>
      <c r="AR220" s="157"/>
      <c r="AS220" s="157"/>
      <c r="AT220" s="157"/>
      <c r="AU220" s="157"/>
      <c r="AV220" s="157"/>
      <c r="AW220" s="157"/>
      <c r="AX220" s="157"/>
      <c r="AY220" s="157"/>
      <c r="AZ220" s="157"/>
      <c r="BA220" s="157"/>
      <c r="BB220" s="157"/>
      <c r="BC220" s="157"/>
      <c r="BD220" s="157"/>
      <c r="BE220" s="157"/>
      <c r="BF220" s="157"/>
      <c r="BG220" s="157"/>
      <c r="BH220" s="157"/>
      <c r="BI220" s="157"/>
      <c r="BJ220" s="157"/>
      <c r="BK220" s="157"/>
    </row>
    <row r="221" spans="3:63" ht="15" customHeight="1" x14ac:dyDescent="0.15">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I221" s="157"/>
      <c r="AJ221" s="157"/>
      <c r="AK221" s="157"/>
      <c r="AL221" s="157"/>
      <c r="AM221" s="157"/>
      <c r="AN221" s="157"/>
      <c r="AO221" s="157"/>
      <c r="AP221" s="157"/>
      <c r="AQ221" s="157"/>
      <c r="AR221" s="157"/>
      <c r="AS221" s="157"/>
      <c r="AT221" s="157"/>
      <c r="AU221" s="157"/>
      <c r="AV221" s="157"/>
      <c r="AW221" s="157"/>
      <c r="AX221" s="157"/>
      <c r="AY221" s="157"/>
      <c r="AZ221" s="157"/>
      <c r="BA221" s="157"/>
      <c r="BB221" s="157"/>
      <c r="BC221" s="157"/>
      <c r="BD221" s="157"/>
      <c r="BE221" s="157"/>
      <c r="BF221" s="157"/>
      <c r="BG221" s="157"/>
      <c r="BH221" s="157"/>
      <c r="BI221" s="157"/>
      <c r="BJ221" s="157"/>
      <c r="BK221" s="157"/>
    </row>
    <row r="222" spans="3:63" ht="15" customHeight="1" x14ac:dyDescent="0.15">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I222" s="157"/>
      <c r="AJ222" s="157"/>
      <c r="AK222" s="157"/>
      <c r="AL222" s="157"/>
      <c r="AM222" s="157"/>
      <c r="AN222" s="157"/>
      <c r="AO222" s="157"/>
      <c r="AP222" s="157"/>
      <c r="AQ222" s="157"/>
      <c r="AR222" s="157"/>
      <c r="AS222" s="157"/>
      <c r="AT222" s="157"/>
      <c r="AU222" s="157"/>
      <c r="AV222" s="157"/>
      <c r="AW222" s="157"/>
      <c r="AX222" s="157"/>
      <c r="AY222" s="157"/>
      <c r="AZ222" s="157"/>
      <c r="BA222" s="157"/>
      <c r="BB222" s="157"/>
      <c r="BC222" s="157"/>
      <c r="BD222" s="157"/>
      <c r="BE222" s="157"/>
      <c r="BF222" s="157"/>
      <c r="BG222" s="157"/>
      <c r="BH222" s="157"/>
      <c r="BI222" s="157"/>
      <c r="BJ222" s="157"/>
      <c r="BK222" s="157"/>
    </row>
    <row r="223" spans="3:63" ht="15" customHeight="1" x14ac:dyDescent="0.15">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I223" s="157"/>
      <c r="AJ223" s="157"/>
      <c r="AK223" s="157"/>
      <c r="AL223" s="157"/>
      <c r="AM223" s="157"/>
      <c r="AN223" s="157"/>
      <c r="AO223" s="157"/>
      <c r="AP223" s="157"/>
      <c r="AQ223" s="157"/>
      <c r="AR223" s="157"/>
      <c r="AS223" s="157"/>
      <c r="AT223" s="157"/>
      <c r="AU223" s="157"/>
      <c r="AV223" s="157"/>
      <c r="AW223" s="157"/>
      <c r="AX223" s="157"/>
      <c r="AY223" s="157"/>
      <c r="AZ223" s="157"/>
      <c r="BA223" s="157"/>
      <c r="BB223" s="157"/>
      <c r="BC223" s="157"/>
      <c r="BD223" s="157"/>
      <c r="BE223" s="157"/>
      <c r="BF223" s="157"/>
      <c r="BG223" s="157"/>
      <c r="BH223" s="157"/>
      <c r="BI223" s="157"/>
      <c r="BJ223" s="157"/>
      <c r="BK223" s="157"/>
    </row>
    <row r="224" spans="3:63" ht="15" customHeight="1" x14ac:dyDescent="0.15">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I224" s="157"/>
      <c r="AJ224" s="157"/>
      <c r="AK224" s="157"/>
      <c r="AL224" s="157"/>
      <c r="AM224" s="157"/>
      <c r="AN224" s="157"/>
      <c r="AO224" s="157"/>
      <c r="AP224" s="157"/>
      <c r="AQ224" s="157"/>
      <c r="AR224" s="157"/>
      <c r="AS224" s="157"/>
      <c r="AT224" s="157"/>
      <c r="AU224" s="157"/>
      <c r="AV224" s="157"/>
      <c r="AW224" s="157"/>
      <c r="AX224" s="157"/>
      <c r="AY224" s="157"/>
      <c r="AZ224" s="157"/>
      <c r="BA224" s="157"/>
      <c r="BB224" s="157"/>
      <c r="BC224" s="157"/>
      <c r="BD224" s="157"/>
      <c r="BE224" s="157"/>
      <c r="BF224" s="157"/>
      <c r="BG224" s="157"/>
      <c r="BH224" s="157"/>
      <c r="BI224" s="157"/>
      <c r="BJ224" s="157"/>
      <c r="BK224" s="157"/>
    </row>
    <row r="225" spans="3:63" ht="15" customHeight="1" x14ac:dyDescent="0.15">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I225" s="157"/>
      <c r="AJ225" s="157"/>
      <c r="AK225" s="157"/>
      <c r="AL225" s="157"/>
      <c r="AM225" s="157"/>
      <c r="AN225" s="157"/>
      <c r="AO225" s="157"/>
      <c r="AP225" s="157"/>
      <c r="AQ225" s="157"/>
      <c r="AR225" s="157"/>
      <c r="AS225" s="157"/>
      <c r="AT225" s="157"/>
      <c r="AU225" s="157"/>
      <c r="AV225" s="157"/>
      <c r="AW225" s="157"/>
      <c r="AX225" s="157"/>
      <c r="AY225" s="157"/>
      <c r="AZ225" s="157"/>
      <c r="BA225" s="157"/>
      <c r="BB225" s="157"/>
      <c r="BC225" s="157"/>
      <c r="BD225" s="157"/>
      <c r="BE225" s="157"/>
      <c r="BF225" s="157"/>
      <c r="BG225" s="157"/>
      <c r="BH225" s="157"/>
      <c r="BI225" s="157"/>
      <c r="BJ225" s="157"/>
      <c r="BK225" s="157"/>
    </row>
    <row r="226" spans="3:63" ht="15" customHeight="1" x14ac:dyDescent="0.15">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I226" s="157"/>
      <c r="AJ226" s="157"/>
      <c r="AK226" s="157"/>
      <c r="AL226" s="157"/>
      <c r="AM226" s="157"/>
      <c r="AN226" s="157"/>
      <c r="AO226" s="157"/>
      <c r="AP226" s="157"/>
      <c r="AQ226" s="157"/>
      <c r="AR226" s="157"/>
      <c r="AS226" s="157"/>
      <c r="AT226" s="157"/>
      <c r="AU226" s="157"/>
      <c r="AV226" s="157"/>
      <c r="AW226" s="157"/>
      <c r="AX226" s="157"/>
      <c r="AY226" s="157"/>
      <c r="AZ226" s="157"/>
      <c r="BA226" s="157"/>
      <c r="BB226" s="157"/>
      <c r="BC226" s="157"/>
      <c r="BD226" s="157"/>
      <c r="BE226" s="157"/>
      <c r="BF226" s="157"/>
      <c r="BG226" s="157"/>
      <c r="BH226" s="157"/>
      <c r="BI226" s="157"/>
      <c r="BJ226" s="157"/>
      <c r="BK226" s="157"/>
    </row>
    <row r="227" spans="3:63" ht="15" customHeight="1" x14ac:dyDescent="0.15">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I227" s="157"/>
      <c r="AJ227" s="157"/>
      <c r="AK227" s="157"/>
      <c r="AL227" s="157"/>
      <c r="AM227" s="157"/>
      <c r="AN227" s="157"/>
      <c r="AO227" s="157"/>
      <c r="AP227" s="157"/>
      <c r="AQ227" s="157"/>
      <c r="AR227" s="157"/>
      <c r="AS227" s="157"/>
      <c r="AT227" s="157"/>
      <c r="AU227" s="157"/>
      <c r="AV227" s="157"/>
      <c r="AW227" s="157"/>
      <c r="AX227" s="157"/>
      <c r="AY227" s="157"/>
      <c r="AZ227" s="157"/>
      <c r="BA227" s="157"/>
      <c r="BB227" s="157"/>
      <c r="BC227" s="157"/>
      <c r="BD227" s="157"/>
      <c r="BE227" s="157"/>
      <c r="BF227" s="157"/>
      <c r="BG227" s="157"/>
      <c r="BH227" s="157"/>
      <c r="BI227" s="157"/>
      <c r="BJ227" s="157"/>
      <c r="BK227" s="157"/>
    </row>
    <row r="228" spans="3:63" ht="15" customHeight="1" x14ac:dyDescent="0.15">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I228" s="157"/>
      <c r="AJ228" s="157"/>
      <c r="AK228" s="157"/>
      <c r="AL228" s="157"/>
      <c r="AM228" s="157"/>
      <c r="AN228" s="157"/>
      <c r="AO228" s="157"/>
      <c r="AP228" s="157"/>
      <c r="AQ228" s="157"/>
      <c r="AR228" s="157"/>
      <c r="AS228" s="157"/>
      <c r="AT228" s="157"/>
      <c r="AU228" s="157"/>
      <c r="AV228" s="157"/>
      <c r="AW228" s="157"/>
      <c r="AX228" s="157"/>
      <c r="AY228" s="157"/>
      <c r="AZ228" s="157"/>
      <c r="BA228" s="157"/>
      <c r="BB228" s="157"/>
      <c r="BC228" s="157"/>
      <c r="BD228" s="157"/>
      <c r="BE228" s="157"/>
      <c r="BF228" s="157"/>
      <c r="BG228" s="157"/>
      <c r="BH228" s="157"/>
      <c r="BI228" s="157"/>
      <c r="BJ228" s="157"/>
      <c r="BK228" s="157"/>
    </row>
    <row r="229" spans="3:63" ht="15" customHeight="1" x14ac:dyDescent="0.15">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I229" s="157"/>
      <c r="AJ229" s="157"/>
      <c r="AK229" s="157"/>
      <c r="AL229" s="157"/>
      <c r="AM229" s="157"/>
      <c r="AN229" s="157"/>
      <c r="AO229" s="157"/>
      <c r="AP229" s="157"/>
      <c r="AQ229" s="157"/>
      <c r="AR229" s="157"/>
      <c r="AS229" s="157"/>
      <c r="AT229" s="157"/>
      <c r="AU229" s="157"/>
      <c r="AV229" s="157"/>
      <c r="AW229" s="157"/>
      <c r="AX229" s="157"/>
      <c r="AY229" s="157"/>
      <c r="AZ229" s="157"/>
      <c r="BA229" s="157"/>
      <c r="BB229" s="157"/>
      <c r="BC229" s="157"/>
      <c r="BD229" s="157"/>
      <c r="BE229" s="157"/>
      <c r="BF229" s="157"/>
      <c r="BG229" s="157"/>
      <c r="BH229" s="157"/>
      <c r="BI229" s="157"/>
      <c r="BJ229" s="157"/>
      <c r="BK229" s="157"/>
    </row>
    <row r="230" spans="3:63" ht="15" customHeight="1" x14ac:dyDescent="0.15">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I230" s="157"/>
      <c r="AJ230" s="157"/>
      <c r="AK230" s="157"/>
      <c r="AL230" s="157"/>
      <c r="AM230" s="157"/>
      <c r="AN230" s="157"/>
      <c r="AO230" s="157"/>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row>
    <row r="231" spans="3:63" ht="15" customHeight="1" x14ac:dyDescent="0.15">
      <c r="AI231" s="157"/>
      <c r="AJ231" s="157"/>
      <c r="AK231" s="157"/>
      <c r="AL231" s="157"/>
      <c r="AM231" s="157"/>
      <c r="AN231" s="157"/>
      <c r="AO231" s="157"/>
      <c r="AP231" s="157"/>
      <c r="AQ231" s="157"/>
      <c r="AR231" s="157"/>
      <c r="AS231" s="157"/>
      <c r="AT231" s="157"/>
      <c r="AU231" s="157"/>
      <c r="AV231" s="157"/>
      <c r="AW231" s="157"/>
      <c r="AX231" s="157"/>
      <c r="AY231" s="157"/>
      <c r="AZ231" s="157"/>
      <c r="BA231" s="157"/>
      <c r="BB231" s="157"/>
      <c r="BC231" s="157"/>
      <c r="BD231" s="157"/>
      <c r="BE231" s="157"/>
      <c r="BF231" s="157"/>
      <c r="BG231" s="157"/>
      <c r="BH231" s="157"/>
      <c r="BI231" s="157"/>
      <c r="BJ231" s="157"/>
      <c r="BK231" s="157"/>
    </row>
    <row r="232" spans="3:63" ht="15" customHeight="1" x14ac:dyDescent="0.15">
      <c r="AI232" s="157"/>
      <c r="AJ232" s="157"/>
      <c r="AK232" s="157"/>
      <c r="AL232" s="157"/>
      <c r="AM232" s="157"/>
      <c r="AN232" s="157"/>
      <c r="AO232" s="157"/>
      <c r="AP232" s="157"/>
      <c r="AQ232" s="157"/>
      <c r="AR232" s="157"/>
      <c r="AS232" s="157"/>
      <c r="AT232" s="157"/>
      <c r="AU232" s="157"/>
      <c r="AV232" s="157"/>
      <c r="AW232" s="157"/>
      <c r="AX232" s="157"/>
      <c r="AY232" s="157"/>
      <c r="AZ232" s="157"/>
      <c r="BA232" s="157"/>
      <c r="BB232" s="157"/>
      <c r="BC232" s="157"/>
      <c r="BD232" s="157"/>
      <c r="BE232" s="157"/>
      <c r="BF232" s="157"/>
      <c r="BG232" s="157"/>
      <c r="BH232" s="157"/>
      <c r="BI232" s="157"/>
      <c r="BJ232" s="157"/>
      <c r="BK232" s="157"/>
    </row>
    <row r="233" spans="3:63" ht="15" customHeight="1" x14ac:dyDescent="0.15">
      <c r="AI233" s="157"/>
      <c r="AJ233" s="157"/>
      <c r="AK233" s="157"/>
      <c r="AL233" s="157"/>
      <c r="AM233" s="157"/>
      <c r="AN233" s="157"/>
      <c r="AO233" s="157"/>
      <c r="AP233" s="157"/>
      <c r="AQ233" s="157"/>
      <c r="AR233" s="157"/>
      <c r="AS233" s="157"/>
      <c r="AT233" s="157"/>
      <c r="AU233" s="157"/>
      <c r="AV233" s="157"/>
      <c r="AW233" s="157"/>
      <c r="AX233" s="157"/>
      <c r="AY233" s="157"/>
      <c r="AZ233" s="157"/>
      <c r="BA233" s="157"/>
      <c r="BB233" s="157"/>
      <c r="BC233" s="157"/>
      <c r="BD233" s="157"/>
      <c r="BE233" s="157"/>
      <c r="BF233" s="157"/>
      <c r="BG233" s="157"/>
      <c r="BH233" s="157"/>
      <c r="BI233" s="157"/>
      <c r="BJ233" s="157"/>
      <c r="BK233" s="157"/>
    </row>
    <row r="234" spans="3:63" ht="15" customHeight="1" x14ac:dyDescent="0.15">
      <c r="AI234" s="157"/>
      <c r="AJ234" s="157"/>
      <c r="AK234" s="157"/>
      <c r="AL234" s="157"/>
      <c r="AM234" s="157"/>
      <c r="AN234" s="157"/>
      <c r="AO234" s="157"/>
      <c r="AP234" s="157"/>
      <c r="AQ234" s="157"/>
      <c r="AR234" s="157"/>
      <c r="AS234" s="157"/>
      <c r="AT234" s="157"/>
      <c r="AU234" s="157"/>
      <c r="AV234" s="157"/>
      <c r="AW234" s="157"/>
      <c r="AX234" s="157"/>
      <c r="AY234" s="157"/>
      <c r="AZ234" s="157"/>
      <c r="BA234" s="157"/>
      <c r="BB234" s="157"/>
      <c r="BC234" s="157"/>
      <c r="BD234" s="157"/>
      <c r="BE234" s="157"/>
      <c r="BF234" s="157"/>
      <c r="BG234" s="157"/>
      <c r="BH234" s="157"/>
      <c r="BI234" s="157"/>
      <c r="BJ234" s="157"/>
      <c r="BK234" s="157"/>
    </row>
    <row r="235" spans="3:63" ht="15" customHeight="1" x14ac:dyDescent="0.15">
      <c r="AI235" s="157"/>
      <c r="AJ235" s="157"/>
      <c r="AK235" s="157"/>
      <c r="AL235" s="157"/>
      <c r="AM235" s="157"/>
      <c r="AN235" s="157"/>
      <c r="AO235" s="157"/>
      <c r="AP235" s="157"/>
      <c r="AQ235" s="157"/>
      <c r="AR235" s="157"/>
      <c r="AS235" s="157"/>
      <c r="AT235" s="157"/>
      <c r="AU235" s="157"/>
      <c r="AV235" s="157"/>
      <c r="AW235" s="157"/>
      <c r="AX235" s="157"/>
      <c r="AY235" s="157"/>
      <c r="AZ235" s="157"/>
      <c r="BA235" s="157"/>
      <c r="BB235" s="157"/>
      <c r="BC235" s="157"/>
      <c r="BD235" s="157"/>
      <c r="BE235" s="157"/>
      <c r="BF235" s="157"/>
      <c r="BG235" s="157"/>
      <c r="BH235" s="157"/>
      <c r="BI235" s="157"/>
      <c r="BJ235" s="157"/>
      <c r="BK235" s="157"/>
    </row>
    <row r="236" spans="3:63" ht="15" customHeight="1" x14ac:dyDescent="0.15">
      <c r="AI236" s="157"/>
      <c r="AJ236" s="157"/>
      <c r="AK236" s="157"/>
      <c r="AL236" s="157"/>
      <c r="AM236" s="157"/>
      <c r="AN236" s="157"/>
      <c r="AO236" s="157"/>
      <c r="AP236" s="157"/>
      <c r="AQ236" s="157"/>
      <c r="AR236" s="157"/>
      <c r="AS236" s="157"/>
      <c r="AT236" s="157"/>
      <c r="AU236" s="157"/>
      <c r="AV236" s="157"/>
      <c r="AW236" s="157"/>
      <c r="AX236" s="157"/>
      <c r="AY236" s="157"/>
      <c r="AZ236" s="157"/>
      <c r="BA236" s="157"/>
      <c r="BB236" s="157"/>
      <c r="BC236" s="157"/>
      <c r="BD236" s="157"/>
      <c r="BE236" s="157"/>
      <c r="BF236" s="157"/>
      <c r="BG236" s="157"/>
      <c r="BH236" s="157"/>
      <c r="BI236" s="157"/>
      <c r="BJ236" s="157"/>
      <c r="BK236" s="157"/>
    </row>
    <row r="237" spans="3:63" ht="15" customHeight="1" x14ac:dyDescent="0.15">
      <c r="AI237" s="157"/>
      <c r="AJ237" s="157"/>
      <c r="AK237" s="157"/>
      <c r="AL237" s="157"/>
      <c r="AM237" s="157"/>
      <c r="AN237" s="157"/>
      <c r="AO237" s="157"/>
      <c r="AP237" s="157"/>
      <c r="AQ237" s="157"/>
      <c r="AR237" s="157"/>
      <c r="AS237" s="157"/>
      <c r="AT237" s="157"/>
      <c r="AU237" s="157"/>
      <c r="AV237" s="157"/>
      <c r="AW237" s="157"/>
      <c r="AX237" s="157"/>
      <c r="AY237" s="157"/>
      <c r="AZ237" s="157"/>
      <c r="BA237" s="157"/>
      <c r="BB237" s="157"/>
      <c r="BC237" s="157"/>
      <c r="BD237" s="157"/>
      <c r="BE237" s="157"/>
      <c r="BF237" s="157"/>
      <c r="BG237" s="157"/>
      <c r="BH237" s="157"/>
      <c r="BI237" s="157"/>
      <c r="BJ237" s="157"/>
      <c r="BK237" s="157"/>
    </row>
    <row r="238" spans="3:63" ht="15" customHeight="1" x14ac:dyDescent="0.15">
      <c r="AI238" s="157"/>
      <c r="AJ238" s="157"/>
      <c r="AK238" s="157"/>
      <c r="AL238" s="157"/>
      <c r="AM238" s="157"/>
      <c r="AN238" s="157"/>
      <c r="AO238" s="157"/>
      <c r="AP238" s="157"/>
      <c r="AQ238" s="157"/>
      <c r="AR238" s="157"/>
      <c r="AS238" s="157"/>
      <c r="AT238" s="157"/>
      <c r="AU238" s="157"/>
      <c r="AV238" s="157"/>
      <c r="AW238" s="157"/>
      <c r="AX238" s="157"/>
      <c r="AY238" s="157"/>
      <c r="AZ238" s="157"/>
      <c r="BA238" s="157"/>
      <c r="BB238" s="157"/>
      <c r="BC238" s="157"/>
      <c r="BD238" s="157"/>
      <c r="BE238" s="157"/>
      <c r="BF238" s="157"/>
      <c r="BG238" s="157"/>
      <c r="BH238" s="157"/>
      <c r="BI238" s="157"/>
      <c r="BJ238" s="157"/>
      <c r="BK238" s="157"/>
    </row>
    <row r="239" spans="3:63" ht="15" customHeight="1" x14ac:dyDescent="0.15">
      <c r="AI239" s="157"/>
      <c r="AJ239" s="157"/>
      <c r="AK239" s="157"/>
      <c r="AL239" s="157"/>
      <c r="AM239" s="157"/>
      <c r="AN239" s="157"/>
      <c r="AO239" s="157"/>
      <c r="AP239" s="157"/>
      <c r="AQ239" s="157"/>
      <c r="AR239" s="157"/>
      <c r="AS239" s="157"/>
      <c r="AT239" s="157"/>
      <c r="AU239" s="157"/>
      <c r="AV239" s="157"/>
      <c r="AW239" s="157"/>
      <c r="AX239" s="157"/>
      <c r="AY239" s="157"/>
      <c r="AZ239" s="157"/>
      <c r="BA239" s="157"/>
      <c r="BB239" s="157"/>
      <c r="BC239" s="157"/>
      <c r="BD239" s="157"/>
      <c r="BE239" s="157"/>
      <c r="BF239" s="157"/>
      <c r="BG239" s="157"/>
      <c r="BH239" s="157"/>
      <c r="BI239" s="157"/>
      <c r="BJ239" s="157"/>
      <c r="BK239" s="157"/>
    </row>
    <row r="240" spans="3:63" ht="15" customHeight="1" x14ac:dyDescent="0.15">
      <c r="AI240" s="157"/>
      <c r="AJ240" s="157"/>
      <c r="AK240" s="157"/>
      <c r="AL240" s="157"/>
      <c r="AM240" s="157"/>
      <c r="AN240" s="157"/>
      <c r="AO240" s="157"/>
      <c r="AP240" s="157"/>
      <c r="AQ240" s="157"/>
      <c r="AR240" s="157"/>
      <c r="AS240" s="157"/>
      <c r="AT240" s="157"/>
      <c r="AU240" s="157"/>
      <c r="AV240" s="157"/>
      <c r="AW240" s="157"/>
      <c r="AX240" s="157"/>
      <c r="AY240" s="157"/>
      <c r="AZ240" s="157"/>
      <c r="BA240" s="157"/>
      <c r="BB240" s="157"/>
      <c r="BC240" s="157"/>
      <c r="BD240" s="157"/>
      <c r="BE240" s="157"/>
      <c r="BF240" s="157"/>
      <c r="BG240" s="157"/>
      <c r="BH240" s="157"/>
      <c r="BI240" s="157"/>
      <c r="BJ240" s="157"/>
      <c r="BK240" s="157"/>
    </row>
    <row r="241" spans="35:63" ht="15" customHeight="1" x14ac:dyDescent="0.15">
      <c r="AI241" s="157"/>
      <c r="AJ241" s="157"/>
      <c r="AK241" s="157"/>
      <c r="AL241" s="157"/>
      <c r="AM241" s="157"/>
      <c r="AN241" s="157"/>
      <c r="AO241" s="157"/>
      <c r="AP241" s="157"/>
      <c r="AQ241" s="157"/>
      <c r="AR241" s="157"/>
      <c r="AS241" s="157"/>
      <c r="AT241" s="157"/>
      <c r="AU241" s="157"/>
      <c r="AV241" s="157"/>
      <c r="AW241" s="157"/>
      <c r="AX241" s="157"/>
      <c r="AY241" s="157"/>
      <c r="AZ241" s="157"/>
      <c r="BA241" s="157"/>
      <c r="BB241" s="157"/>
      <c r="BC241" s="157"/>
      <c r="BD241" s="157"/>
      <c r="BE241" s="157"/>
      <c r="BF241" s="157"/>
      <c r="BG241" s="157"/>
      <c r="BH241" s="157"/>
      <c r="BI241" s="157"/>
      <c r="BJ241" s="157"/>
      <c r="BK241" s="157"/>
    </row>
    <row r="242" spans="35:63" ht="15" customHeight="1" x14ac:dyDescent="0.15">
      <c r="AI242" s="157"/>
      <c r="AJ242" s="157"/>
      <c r="AK242" s="157"/>
      <c r="AL242" s="157"/>
      <c r="AM242" s="157"/>
      <c r="AN242" s="157"/>
      <c r="AO242" s="157"/>
      <c r="AP242" s="157"/>
      <c r="AQ242" s="157"/>
      <c r="AR242" s="157"/>
      <c r="AS242" s="157"/>
      <c r="AT242" s="157"/>
      <c r="AU242" s="157"/>
      <c r="AV242" s="157"/>
      <c r="AW242" s="157"/>
      <c r="AX242" s="157"/>
      <c r="AY242" s="157"/>
      <c r="AZ242" s="157"/>
      <c r="BA242" s="157"/>
      <c r="BB242" s="157"/>
      <c r="BC242" s="157"/>
      <c r="BD242" s="157"/>
      <c r="BE242" s="157"/>
      <c r="BF242" s="157"/>
      <c r="BG242" s="157"/>
      <c r="BH242" s="157"/>
      <c r="BI242" s="157"/>
      <c r="BJ242" s="157"/>
      <c r="BK242" s="157"/>
    </row>
    <row r="243" spans="35:63" ht="15" customHeight="1" x14ac:dyDescent="0.15">
      <c r="AI243" s="157"/>
      <c r="AJ243" s="157"/>
      <c r="AK243" s="157"/>
      <c r="AL243" s="157"/>
      <c r="AM243" s="157"/>
      <c r="AN243" s="157"/>
      <c r="AO243" s="157"/>
      <c r="AP243" s="157"/>
      <c r="AQ243" s="157"/>
      <c r="AR243" s="157"/>
      <c r="AS243" s="157"/>
      <c r="AT243" s="157"/>
      <c r="AU243" s="157"/>
      <c r="AV243" s="157"/>
      <c r="AW243" s="157"/>
      <c r="AX243" s="157"/>
      <c r="AY243" s="157"/>
      <c r="AZ243" s="157"/>
      <c r="BA243" s="157"/>
      <c r="BB243" s="157"/>
      <c r="BC243" s="157"/>
      <c r="BD243" s="157"/>
      <c r="BE243" s="157"/>
      <c r="BF243" s="157"/>
      <c r="BG243" s="157"/>
      <c r="BH243" s="157"/>
      <c r="BI243" s="157"/>
      <c r="BJ243" s="157"/>
      <c r="BK243" s="157"/>
    </row>
    <row r="244" spans="35:63" ht="15" customHeight="1" x14ac:dyDescent="0.15">
      <c r="AI244" s="157"/>
      <c r="AJ244" s="157"/>
      <c r="AK244" s="157"/>
      <c r="AL244" s="157"/>
      <c r="AM244" s="157"/>
      <c r="AN244" s="157"/>
      <c r="AO244" s="157"/>
      <c r="AP244" s="157"/>
      <c r="AQ244" s="157"/>
      <c r="AR244" s="157"/>
      <c r="AS244" s="157"/>
      <c r="AT244" s="157"/>
      <c r="AU244" s="157"/>
      <c r="AV244" s="157"/>
      <c r="AW244" s="157"/>
      <c r="AX244" s="157"/>
      <c r="AY244" s="157"/>
      <c r="AZ244" s="157"/>
      <c r="BA244" s="157"/>
      <c r="BB244" s="157"/>
      <c r="BC244" s="157"/>
      <c r="BD244" s="157"/>
      <c r="BE244" s="157"/>
      <c r="BF244" s="157"/>
      <c r="BG244" s="157"/>
      <c r="BH244" s="157"/>
      <c r="BI244" s="157"/>
      <c r="BJ244" s="157"/>
      <c r="BK244" s="157"/>
    </row>
    <row r="245" spans="35:63" ht="15" customHeight="1" x14ac:dyDescent="0.15">
      <c r="AI245" s="157"/>
      <c r="AJ245" s="157"/>
      <c r="AK245" s="157"/>
      <c r="AL245" s="157"/>
      <c r="AM245" s="157"/>
      <c r="AN245" s="157"/>
      <c r="AO245" s="157"/>
      <c r="AP245" s="157"/>
      <c r="AQ245" s="157"/>
      <c r="AR245" s="157"/>
      <c r="AS245" s="157"/>
      <c r="AT245" s="157"/>
      <c r="AU245" s="157"/>
      <c r="AV245" s="157"/>
      <c r="AW245" s="157"/>
      <c r="AX245" s="157"/>
      <c r="AY245" s="157"/>
      <c r="AZ245" s="157"/>
      <c r="BA245" s="157"/>
      <c r="BB245" s="157"/>
      <c r="BC245" s="157"/>
      <c r="BD245" s="157"/>
      <c r="BE245" s="157"/>
      <c r="BF245" s="157"/>
      <c r="BG245" s="157"/>
      <c r="BH245" s="157"/>
      <c r="BI245" s="157"/>
      <c r="BJ245" s="157"/>
      <c r="BK245" s="157"/>
    </row>
    <row r="246" spans="35:63" ht="15" customHeight="1" x14ac:dyDescent="0.15">
      <c r="AI246" s="157"/>
      <c r="AJ246" s="157"/>
      <c r="AK246" s="157"/>
      <c r="AL246" s="157"/>
      <c r="AM246" s="157"/>
      <c r="AN246" s="157"/>
      <c r="AO246" s="157"/>
      <c r="AP246" s="157"/>
      <c r="AQ246" s="157"/>
      <c r="AR246" s="157"/>
      <c r="AS246" s="157"/>
      <c r="AT246" s="157"/>
      <c r="AU246" s="157"/>
      <c r="AV246" s="157"/>
      <c r="AW246" s="157"/>
      <c r="AX246" s="157"/>
      <c r="AY246" s="157"/>
      <c r="AZ246" s="157"/>
      <c r="BA246" s="157"/>
      <c r="BB246" s="157"/>
      <c r="BC246" s="157"/>
      <c r="BD246" s="157"/>
      <c r="BE246" s="157"/>
      <c r="BF246" s="157"/>
      <c r="BG246" s="157"/>
      <c r="BH246" s="157"/>
      <c r="BI246" s="157"/>
      <c r="BJ246" s="157"/>
      <c r="BK246" s="157"/>
    </row>
    <row r="247" spans="35:63" ht="15" customHeight="1" x14ac:dyDescent="0.15">
      <c r="AI247" s="157"/>
      <c r="AJ247" s="157"/>
      <c r="AK247" s="157"/>
      <c r="AL247" s="157"/>
      <c r="AM247" s="157"/>
      <c r="AN247" s="157"/>
      <c r="AO247" s="157"/>
      <c r="AP247" s="157"/>
      <c r="AQ247" s="157"/>
      <c r="AR247" s="157"/>
      <c r="AS247" s="157"/>
      <c r="AT247" s="157"/>
      <c r="AU247" s="157"/>
      <c r="AV247" s="157"/>
      <c r="AW247" s="157"/>
      <c r="AX247" s="157"/>
      <c r="AY247" s="157"/>
      <c r="AZ247" s="157"/>
      <c r="BA247" s="157"/>
      <c r="BB247" s="157"/>
      <c r="BC247" s="157"/>
      <c r="BD247" s="157"/>
      <c r="BE247" s="157"/>
      <c r="BF247" s="157"/>
      <c r="BG247" s="157"/>
      <c r="BH247" s="157"/>
      <c r="BI247" s="157"/>
      <c r="BJ247" s="157"/>
      <c r="BK247" s="157"/>
    </row>
    <row r="248" spans="35:63" ht="15" customHeight="1" x14ac:dyDescent="0.15">
      <c r="AI248" s="157"/>
      <c r="AJ248" s="157"/>
      <c r="AK248" s="157"/>
      <c r="AL248" s="157"/>
      <c r="AM248" s="157"/>
      <c r="AN248" s="157"/>
      <c r="AO248" s="157"/>
      <c r="AP248" s="157"/>
      <c r="AQ248" s="157"/>
      <c r="AR248" s="157"/>
      <c r="AS248" s="157"/>
      <c r="AT248" s="157"/>
      <c r="AU248" s="157"/>
      <c r="AV248" s="157"/>
      <c r="AW248" s="157"/>
      <c r="AX248" s="157"/>
      <c r="AY248" s="157"/>
      <c r="AZ248" s="157"/>
      <c r="BA248" s="157"/>
      <c r="BB248" s="157"/>
      <c r="BC248" s="157"/>
      <c r="BD248" s="157"/>
      <c r="BE248" s="157"/>
      <c r="BF248" s="157"/>
      <c r="BG248" s="157"/>
      <c r="BH248" s="157"/>
      <c r="BI248" s="157"/>
      <c r="BJ248" s="157"/>
      <c r="BK248" s="157"/>
    </row>
    <row r="249" spans="35:63" ht="15" customHeight="1" x14ac:dyDescent="0.15">
      <c r="AI249" s="157"/>
      <c r="AJ249" s="157"/>
      <c r="AK249" s="157"/>
      <c r="AL249" s="157"/>
      <c r="AM249" s="157"/>
      <c r="AN249" s="157"/>
      <c r="AO249" s="157"/>
      <c r="AP249" s="157"/>
      <c r="AQ249" s="157"/>
      <c r="AR249" s="157"/>
      <c r="AS249" s="157"/>
      <c r="AT249" s="157"/>
      <c r="AU249" s="157"/>
      <c r="AV249" s="157"/>
      <c r="AW249" s="157"/>
      <c r="AX249" s="157"/>
      <c r="AY249" s="157"/>
      <c r="AZ249" s="157"/>
      <c r="BA249" s="157"/>
      <c r="BB249" s="157"/>
      <c r="BC249" s="157"/>
      <c r="BD249" s="157"/>
      <c r="BE249" s="157"/>
      <c r="BF249" s="157"/>
      <c r="BG249" s="157"/>
      <c r="BH249" s="157"/>
      <c r="BI249" s="157"/>
      <c r="BJ249" s="157"/>
      <c r="BK249" s="157"/>
    </row>
    <row r="250" spans="35:63" ht="15" customHeight="1" x14ac:dyDescent="0.15">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c r="BI250" s="157"/>
      <c r="BJ250" s="157"/>
      <c r="BK250" s="157"/>
    </row>
    <row r="251" spans="35:63" ht="15" customHeight="1" x14ac:dyDescent="0.15">
      <c r="AI251" s="157"/>
      <c r="AJ251" s="157"/>
      <c r="AK251" s="157"/>
      <c r="AL251" s="157"/>
      <c r="AM251" s="157"/>
      <c r="AN251" s="157"/>
      <c r="AO251" s="157"/>
      <c r="AP251" s="157"/>
      <c r="AQ251" s="157"/>
      <c r="AR251" s="157"/>
      <c r="AS251" s="157"/>
      <c r="AT251" s="157"/>
      <c r="AU251" s="157"/>
      <c r="AV251" s="157"/>
      <c r="AW251" s="157"/>
      <c r="AX251" s="157"/>
      <c r="AY251" s="157"/>
      <c r="AZ251" s="157"/>
      <c r="BA251" s="157"/>
      <c r="BB251" s="157"/>
      <c r="BC251" s="157"/>
      <c r="BD251" s="157"/>
      <c r="BE251" s="157"/>
      <c r="BF251" s="157"/>
      <c r="BG251" s="157"/>
      <c r="BH251" s="157"/>
      <c r="BI251" s="157"/>
      <c r="BJ251" s="157"/>
      <c r="BK251" s="157"/>
    </row>
    <row r="252" spans="35:63" ht="15" customHeight="1" x14ac:dyDescent="0.15">
      <c r="AI252" s="157"/>
      <c r="AJ252" s="157"/>
      <c r="AK252" s="157"/>
      <c r="AL252" s="157"/>
      <c r="AM252" s="157"/>
      <c r="AN252" s="157"/>
      <c r="AO252" s="157"/>
      <c r="AP252" s="157"/>
      <c r="AQ252" s="157"/>
      <c r="AR252" s="157"/>
      <c r="AS252" s="157"/>
      <c r="AT252" s="157"/>
      <c r="AU252" s="157"/>
      <c r="AV252" s="157"/>
      <c r="AW252" s="157"/>
      <c r="AX252" s="157"/>
      <c r="AY252" s="157"/>
      <c r="AZ252" s="157"/>
      <c r="BA252" s="157"/>
      <c r="BB252" s="157"/>
      <c r="BC252" s="157"/>
      <c r="BD252" s="157"/>
      <c r="BE252" s="157"/>
      <c r="BF252" s="157"/>
      <c r="BG252" s="157"/>
      <c r="BH252" s="157"/>
      <c r="BI252" s="157"/>
      <c r="BJ252" s="157"/>
      <c r="BK252" s="157"/>
    </row>
    <row r="253" spans="35:63" ht="15" customHeight="1" x14ac:dyDescent="0.15">
      <c r="AI253" s="157"/>
      <c r="AJ253" s="157"/>
      <c r="AK253" s="157"/>
      <c r="AL253" s="157"/>
      <c r="AM253" s="157"/>
      <c r="AN253" s="157"/>
      <c r="AO253" s="157"/>
      <c r="AP253" s="157"/>
      <c r="AQ253" s="157"/>
      <c r="AR253" s="157"/>
      <c r="AS253" s="157"/>
      <c r="AT253" s="157"/>
      <c r="AU253" s="157"/>
      <c r="AV253" s="157"/>
      <c r="AW253" s="157"/>
      <c r="AX253" s="157"/>
      <c r="AY253" s="157"/>
      <c r="AZ253" s="157"/>
      <c r="BA253" s="157"/>
      <c r="BB253" s="157"/>
      <c r="BC253" s="157"/>
      <c r="BD253" s="157"/>
      <c r="BE253" s="157"/>
      <c r="BF253" s="157"/>
      <c r="BG253" s="157"/>
      <c r="BH253" s="157"/>
      <c r="BI253" s="157"/>
      <c r="BJ253" s="157"/>
      <c r="BK253" s="157"/>
    </row>
    <row r="254" spans="35:63" ht="15" customHeight="1" x14ac:dyDescent="0.15">
      <c r="AI254" s="157"/>
      <c r="AJ254" s="157"/>
      <c r="AK254" s="157"/>
      <c r="AL254" s="157"/>
      <c r="AM254" s="157"/>
      <c r="AN254" s="157"/>
      <c r="AO254" s="157"/>
      <c r="AP254" s="157"/>
      <c r="AQ254" s="157"/>
      <c r="AR254" s="157"/>
      <c r="AS254" s="157"/>
      <c r="AT254" s="157"/>
      <c r="AU254" s="157"/>
      <c r="AV254" s="157"/>
      <c r="AW254" s="157"/>
      <c r="AX254" s="157"/>
      <c r="AY254" s="157"/>
      <c r="AZ254" s="157"/>
      <c r="BA254" s="157"/>
      <c r="BB254" s="157"/>
      <c r="BC254" s="157"/>
      <c r="BD254" s="157"/>
      <c r="BE254" s="157"/>
      <c r="BF254" s="157"/>
      <c r="BG254" s="157"/>
      <c r="BH254" s="157"/>
      <c r="BI254" s="157"/>
      <c r="BJ254" s="157"/>
      <c r="BK254" s="157"/>
    </row>
    <row r="255" spans="35:63" ht="15" customHeight="1" x14ac:dyDescent="0.15">
      <c r="AI255" s="157"/>
      <c r="AJ255" s="157"/>
      <c r="AK255" s="157"/>
      <c r="AL255" s="157"/>
      <c r="AM255" s="157"/>
      <c r="AN255" s="157"/>
      <c r="AO255" s="157"/>
      <c r="AP255" s="157"/>
      <c r="AQ255" s="157"/>
      <c r="AR255" s="157"/>
      <c r="AS255" s="157"/>
      <c r="AT255" s="157"/>
      <c r="AU255" s="157"/>
      <c r="AV255" s="157"/>
      <c r="AW255" s="157"/>
      <c r="AX255" s="157"/>
      <c r="AY255" s="157"/>
      <c r="AZ255" s="157"/>
      <c r="BA255" s="157"/>
      <c r="BB255" s="157"/>
      <c r="BC255" s="157"/>
      <c r="BD255" s="157"/>
      <c r="BE255" s="157"/>
      <c r="BF255" s="157"/>
      <c r="BG255" s="157"/>
      <c r="BH255" s="157"/>
      <c r="BI255" s="157"/>
      <c r="BJ255" s="157"/>
      <c r="BK255" s="157"/>
    </row>
    <row r="256" spans="35:63" ht="15" customHeight="1" x14ac:dyDescent="0.15">
      <c r="AI256" s="157"/>
      <c r="AJ256" s="157"/>
      <c r="AK256" s="157"/>
      <c r="AL256" s="157"/>
      <c r="AM256" s="157"/>
      <c r="AN256" s="157"/>
      <c r="AO256" s="157"/>
      <c r="AP256" s="157"/>
      <c r="AQ256" s="157"/>
      <c r="AR256" s="157"/>
      <c r="AS256" s="157"/>
      <c r="AT256" s="157"/>
      <c r="AU256" s="157"/>
      <c r="AV256" s="157"/>
      <c r="AW256" s="157"/>
      <c r="AX256" s="157"/>
      <c r="AY256" s="157"/>
      <c r="AZ256" s="157"/>
      <c r="BA256" s="157"/>
      <c r="BB256" s="157"/>
      <c r="BC256" s="157"/>
      <c r="BD256" s="157"/>
      <c r="BE256" s="157"/>
      <c r="BF256" s="157"/>
      <c r="BG256" s="157"/>
      <c r="BH256" s="157"/>
      <c r="BI256" s="157"/>
      <c r="BJ256" s="157"/>
      <c r="BK256" s="157"/>
    </row>
    <row r="257" spans="35:63" ht="15" customHeight="1" x14ac:dyDescent="0.15">
      <c r="AI257" s="157"/>
      <c r="AJ257" s="157"/>
      <c r="AK257" s="157"/>
      <c r="AL257" s="157"/>
      <c r="AM257" s="157"/>
      <c r="AN257" s="157"/>
      <c r="AO257" s="157"/>
      <c r="AP257" s="157"/>
      <c r="AQ257" s="157"/>
      <c r="AR257" s="157"/>
      <c r="AS257" s="157"/>
      <c r="AT257" s="157"/>
      <c r="AU257" s="157"/>
      <c r="AV257" s="157"/>
      <c r="AW257" s="157"/>
      <c r="AX257" s="157"/>
      <c r="AY257" s="157"/>
      <c r="AZ257" s="157"/>
      <c r="BA257" s="157"/>
      <c r="BB257" s="157"/>
      <c r="BC257" s="157"/>
      <c r="BD257" s="157"/>
      <c r="BE257" s="157"/>
      <c r="BF257" s="157"/>
      <c r="BG257" s="157"/>
      <c r="BH257" s="157"/>
      <c r="BI257" s="157"/>
      <c r="BJ257" s="157"/>
      <c r="BK257" s="157"/>
    </row>
    <row r="258" spans="35:63" ht="15" customHeight="1" x14ac:dyDescent="0.15">
      <c r="AI258" s="157"/>
      <c r="AJ258" s="157"/>
      <c r="AK258" s="157"/>
      <c r="AL258" s="157"/>
      <c r="AM258" s="157"/>
      <c r="AN258" s="157"/>
      <c r="AO258" s="157"/>
      <c r="AP258" s="157"/>
      <c r="AQ258" s="157"/>
      <c r="AR258" s="157"/>
      <c r="AS258" s="157"/>
      <c r="AT258" s="157"/>
      <c r="AU258" s="157"/>
      <c r="AV258" s="157"/>
      <c r="AW258" s="157"/>
      <c r="AX258" s="157"/>
      <c r="AY258" s="157"/>
      <c r="AZ258" s="157"/>
      <c r="BA258" s="157"/>
      <c r="BB258" s="157"/>
      <c r="BC258" s="157"/>
      <c r="BD258" s="157"/>
      <c r="BE258" s="157"/>
      <c r="BF258" s="157"/>
      <c r="BG258" s="157"/>
      <c r="BH258" s="157"/>
      <c r="BI258" s="157"/>
      <c r="BJ258" s="157"/>
      <c r="BK258" s="157"/>
    </row>
    <row r="259" spans="35:63" ht="15" customHeight="1" x14ac:dyDescent="0.15">
      <c r="AI259" s="157"/>
      <c r="AJ259" s="157"/>
      <c r="AK259" s="157"/>
      <c r="AL259" s="157"/>
      <c r="AM259" s="157"/>
      <c r="AN259" s="157"/>
      <c r="AO259" s="157"/>
      <c r="AP259" s="157"/>
      <c r="AQ259" s="157"/>
      <c r="AR259" s="157"/>
      <c r="AS259" s="157"/>
      <c r="AT259" s="157"/>
      <c r="AU259" s="157"/>
      <c r="AV259" s="157"/>
      <c r="AW259" s="157"/>
      <c r="AX259" s="157"/>
      <c r="AY259" s="157"/>
      <c r="AZ259" s="157"/>
      <c r="BA259" s="157"/>
      <c r="BB259" s="157"/>
      <c r="BC259" s="157"/>
      <c r="BD259" s="157"/>
      <c r="BE259" s="157"/>
      <c r="BF259" s="157"/>
      <c r="BG259" s="157"/>
      <c r="BH259" s="157"/>
      <c r="BI259" s="157"/>
      <c r="BJ259" s="157"/>
      <c r="BK259" s="157"/>
    </row>
    <row r="260" spans="35:63" ht="15" customHeight="1" x14ac:dyDescent="0.15">
      <c r="AI260" s="157"/>
      <c r="AJ260" s="157"/>
      <c r="AK260" s="157"/>
      <c r="AL260" s="157"/>
      <c r="AM260" s="157"/>
      <c r="AN260" s="157"/>
      <c r="AO260" s="157"/>
      <c r="AP260" s="157"/>
      <c r="AQ260" s="157"/>
      <c r="AR260" s="157"/>
      <c r="AS260" s="157"/>
      <c r="AT260" s="157"/>
      <c r="AU260" s="157"/>
      <c r="AV260" s="157"/>
      <c r="AW260" s="157"/>
      <c r="AX260" s="157"/>
      <c r="AY260" s="157"/>
      <c r="AZ260" s="157"/>
      <c r="BA260" s="157"/>
      <c r="BB260" s="157"/>
      <c r="BC260" s="157"/>
      <c r="BD260" s="157"/>
      <c r="BE260" s="157"/>
      <c r="BF260" s="157"/>
      <c r="BG260" s="157"/>
      <c r="BH260" s="157"/>
      <c r="BI260" s="157"/>
      <c r="BJ260" s="157"/>
      <c r="BK260" s="157"/>
    </row>
    <row r="261" spans="35:63" ht="15" customHeight="1" x14ac:dyDescent="0.15">
      <c r="AI261" s="157"/>
      <c r="AJ261" s="157"/>
      <c r="AK261" s="157"/>
      <c r="AL261" s="157"/>
      <c r="AM261" s="157"/>
      <c r="AN261" s="157"/>
      <c r="AO261" s="157"/>
      <c r="AP261" s="157"/>
      <c r="AQ261" s="157"/>
      <c r="AR261" s="157"/>
      <c r="AS261" s="157"/>
      <c r="AT261" s="157"/>
      <c r="AU261" s="157"/>
      <c r="AV261" s="157"/>
      <c r="AW261" s="157"/>
      <c r="AX261" s="157"/>
      <c r="AY261" s="157"/>
      <c r="AZ261" s="157"/>
      <c r="BA261" s="157"/>
      <c r="BB261" s="157"/>
      <c r="BC261" s="157"/>
      <c r="BD261" s="157"/>
      <c r="BE261" s="157"/>
      <c r="BF261" s="157"/>
      <c r="BG261" s="157"/>
      <c r="BH261" s="157"/>
      <c r="BI261" s="157"/>
      <c r="BJ261" s="157"/>
      <c r="BK261" s="157"/>
    </row>
    <row r="262" spans="35:63" ht="15" customHeight="1" x14ac:dyDescent="0.15">
      <c r="AI262" s="157"/>
      <c r="AJ262" s="157"/>
      <c r="AK262" s="157"/>
      <c r="AL262" s="157"/>
      <c r="AM262" s="157"/>
      <c r="AN262" s="157"/>
      <c r="AO262" s="157"/>
      <c r="AP262" s="157"/>
      <c r="AQ262" s="157"/>
      <c r="AR262" s="157"/>
      <c r="AS262" s="157"/>
      <c r="AT262" s="157"/>
      <c r="AU262" s="157"/>
      <c r="AV262" s="157"/>
      <c r="AW262" s="157"/>
      <c r="AX262" s="157"/>
      <c r="AY262" s="157"/>
      <c r="AZ262" s="157"/>
      <c r="BA262" s="157"/>
      <c r="BB262" s="157"/>
      <c r="BC262" s="157"/>
      <c r="BD262" s="157"/>
      <c r="BE262" s="157"/>
      <c r="BF262" s="157"/>
      <c r="BG262" s="157"/>
      <c r="BH262" s="157"/>
      <c r="BI262" s="157"/>
      <c r="BJ262" s="157"/>
      <c r="BK262" s="157"/>
    </row>
  </sheetData>
  <mergeCells count="1213">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O9:AT9"/>
    <mergeCell ref="AU9:AV9"/>
    <mergeCell ref="AY9:BB9"/>
    <mergeCell ref="BC9:BH9"/>
    <mergeCell ref="BI9:BJ9"/>
    <mergeCell ref="C8:H8"/>
    <mergeCell ref="I8:AD8"/>
    <mergeCell ref="AI8:AN8"/>
    <mergeCell ref="AO8:BJ8"/>
    <mergeCell ref="C9:H9"/>
    <mergeCell ref="I9:N9"/>
    <mergeCell ref="O9:P9"/>
    <mergeCell ref="S9:V9"/>
    <mergeCell ref="W9:AB9"/>
    <mergeCell ref="AC9:AD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S18:S63 U18:U63 W17:W63 Y17:Y63 AA17:AA63 BE17:BE63 BG17:BG63 BC17:BC63 BA17:BA63 AY17:AY63 I18:I64 K18:K64 M18:M64 C17:C64 AS29:AS64 AQ29:AQ64 AO29:AO64 AI29:AI64">
    <cfRule type="expression" dxfId="160" priority="20">
      <formula>C17&lt;&gt;""</formula>
    </cfRule>
  </conditionalFormatting>
  <conditionalFormatting sqref="V6">
    <cfRule type="expression" dxfId="159" priority="19">
      <formula>V6&lt;&gt;""</formula>
    </cfRule>
  </conditionalFormatting>
  <conditionalFormatting sqref="AS17:AS27 AI26 AO17:AO27 AQ17:AQ27">
    <cfRule type="expression" dxfId="158" priority="17">
      <formula>AI17&lt;&gt;""</formula>
    </cfRule>
  </conditionalFormatting>
  <conditionalFormatting sqref="BB6">
    <cfRule type="expression" dxfId="157" priority="16">
      <formula>BB6&lt;&gt;""</formula>
    </cfRule>
  </conditionalFormatting>
  <conditionalFormatting sqref="AI27">
    <cfRule type="expression" dxfId="156" priority="14">
      <formula>AI27&lt;&gt;""</formula>
    </cfRule>
  </conditionalFormatting>
  <conditionalFormatting sqref="AO28 AQ28 AS28 AI28">
    <cfRule type="expression" dxfId="155" priority="13">
      <formula>AI28&lt;&gt;""</formula>
    </cfRule>
  </conditionalFormatting>
  <conditionalFormatting sqref="M17 I17 K17">
    <cfRule type="expression" dxfId="154" priority="12">
      <formula>I17&lt;&gt;""</formula>
    </cfRule>
  </conditionalFormatting>
  <conditionalFormatting sqref="S17 U17">
    <cfRule type="expression" dxfId="153" priority="11">
      <formula>S17&lt;&gt;""</formula>
    </cfRule>
  </conditionalFormatting>
  <conditionalFormatting sqref="AI15:AI16 AS15:AS16 AQ15:AQ16 AO15:AO16">
    <cfRule type="expression" dxfId="152" priority="9">
      <formula>AI15&lt;&gt;""</formula>
    </cfRule>
  </conditionalFormatting>
  <conditionalFormatting sqref="C16 I15:I16 K15:K16 M15:M16">
    <cfRule type="expression" dxfId="151" priority="10">
      <formula>C15&lt;&gt;""</formula>
    </cfRule>
  </conditionalFormatting>
  <conditionalFormatting sqref="C15">
    <cfRule type="expression" dxfId="150" priority="8">
      <formula>C15&lt;&gt;""</formula>
    </cfRule>
  </conditionalFormatting>
  <conditionalFormatting sqref="AC15:AD63">
    <cfRule type="expression" dxfId="149" priority="7">
      <formula>O15&lt;&gt;AC15</formula>
    </cfRule>
  </conditionalFormatting>
  <conditionalFormatting sqref="BI15:BJ63">
    <cfRule type="expression" dxfId="148" priority="6">
      <formula>AU15&lt;&gt;BI15</formula>
    </cfRule>
  </conditionalFormatting>
  <conditionalFormatting sqref="AA6">
    <cfRule type="expression" dxfId="147" priority="4">
      <formula>AA6&lt;&gt;""</formula>
    </cfRule>
  </conditionalFormatting>
  <conditionalFormatting sqref="BG6">
    <cfRule type="expression" dxfId="146" priority="3">
      <formula>BG6&lt;&gt;""</formula>
    </cfRule>
  </conditionalFormatting>
  <conditionalFormatting sqref="AI17:AI25">
    <cfRule type="expression" dxfId="145" priority="1">
      <formula>AI17&lt;&gt;""</formula>
    </cfRule>
  </conditionalFormatting>
  <printOptions horizontalCentered="1" verticalCentered="1"/>
  <pageMargins left="0.47244094488188981" right="0.47244094488188981" top="0.59055118110236227" bottom="0.59055118110236227" header="0.31496062992125984" footer="0.31496062992125984"/>
  <pageSetup paperSize="9" scale="95" orientation="portrait" r:id="rId1"/>
  <headerFooter>
    <oddFooter>&amp;P / &amp;N ページ</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21041-72C1-45BD-9D18-22D33779F576}">
  <sheetPr codeName="Sheet5">
    <tabColor theme="9" tint="0.39997558519241921"/>
    <pageSetUpPr fitToPage="1"/>
  </sheetPr>
  <dimension ref="A1:ER262"/>
  <sheetViews>
    <sheetView showGridLines="0" zoomScale="110" zoomScaleNormal="110" zoomScaleSheetLayoutView="70" workbookViewId="0">
      <selection activeCell="BC14" sqref="BC14:BD14"/>
    </sheetView>
  </sheetViews>
  <sheetFormatPr defaultColWidth="3.125" defaultRowHeight="15" customHeight="1" x14ac:dyDescent="0.15"/>
  <cols>
    <col min="1" max="1" width="2.375" style="101" customWidth="1"/>
    <col min="2" max="2" width="2.5" style="101" customWidth="1"/>
    <col min="3" max="16" width="3.25" style="101" customWidth="1"/>
    <col min="17" max="18" width="3.25" style="101" hidden="1" customWidth="1"/>
    <col min="19" max="31" width="3.25" style="101" customWidth="1"/>
    <col min="32" max="32" width="2.5" style="101" customWidth="1"/>
    <col min="33" max="33" width="2.375" style="101" customWidth="1"/>
    <col min="34" max="34" width="2.5" style="101" customWidth="1"/>
    <col min="35" max="48" width="3.25" style="101" customWidth="1"/>
    <col min="49" max="50" width="3.25" style="101" hidden="1" customWidth="1"/>
    <col min="51" max="63" width="3.25" style="101" customWidth="1"/>
    <col min="64" max="65" width="2.5" style="101" customWidth="1"/>
    <col min="66" max="66" width="2.375" style="101" customWidth="1"/>
    <col min="67" max="85" width="2.5" style="101" customWidth="1"/>
    <col min="86" max="86" width="17.625" style="101" customWidth="1"/>
    <col min="87" max="87" width="6.625" style="101" bestFit="1" customWidth="1"/>
    <col min="88" max="88" width="9.625" style="101" customWidth="1"/>
    <col min="89" max="16384" width="3.125" style="101"/>
  </cols>
  <sheetData>
    <row r="1" spans="1:148" ht="8.65" customHeight="1" x14ac:dyDescent="0.15">
      <c r="A1" s="1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112"/>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3"/>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73"/>
      <c r="ER1" s="73"/>
    </row>
    <row r="2" spans="1:148" s="267" customFormat="1" ht="22.15" customHeight="1" x14ac:dyDescent="0.15">
      <c r="A2" s="25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260"/>
      <c r="AG2" s="261"/>
      <c r="AH2" s="487" t="s">
        <v>56</v>
      </c>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262"/>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c r="DM2" s="263"/>
      <c r="DN2" s="263"/>
      <c r="DO2" s="263"/>
      <c r="DP2" s="264"/>
      <c r="DQ2" s="265"/>
      <c r="DR2" s="265"/>
      <c r="DS2" s="265"/>
      <c r="DT2" s="265"/>
      <c r="DU2" s="265"/>
      <c r="DV2" s="265"/>
      <c r="DW2" s="265"/>
      <c r="DX2" s="265"/>
      <c r="DY2" s="265"/>
      <c r="DZ2" s="265"/>
      <c r="EA2" s="265"/>
      <c r="EB2" s="265"/>
      <c r="EC2" s="265"/>
      <c r="ED2" s="265"/>
      <c r="EE2" s="265"/>
      <c r="EF2" s="265"/>
      <c r="EG2" s="265"/>
      <c r="EH2" s="265"/>
      <c r="EI2" s="265"/>
      <c r="EJ2" s="265"/>
      <c r="EK2" s="265"/>
      <c r="EL2" s="265"/>
      <c r="EM2" s="265"/>
      <c r="EN2" s="265"/>
      <c r="EO2" s="265"/>
      <c r="EP2" s="265"/>
      <c r="EQ2" s="266"/>
      <c r="ER2" s="266"/>
    </row>
    <row r="3" spans="1:148" s="258" customFormat="1" ht="7.9" customHeight="1" x14ac:dyDescent="0.15">
      <c r="A3" s="255"/>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56"/>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7"/>
      <c r="DQ3" s="253"/>
      <c r="DR3" s="253"/>
      <c r="DS3" s="253"/>
      <c r="DT3" s="253"/>
      <c r="DU3" s="253"/>
      <c r="DV3" s="253"/>
      <c r="DW3" s="253"/>
      <c r="DX3" s="253"/>
      <c r="DY3" s="253"/>
      <c r="DZ3" s="253"/>
      <c r="EA3" s="253"/>
      <c r="EB3" s="253"/>
      <c r="EC3" s="253"/>
      <c r="ED3" s="253"/>
      <c r="EE3" s="253"/>
      <c r="EF3" s="253"/>
      <c r="EG3" s="253"/>
      <c r="EH3" s="253"/>
      <c r="EI3" s="253"/>
      <c r="EJ3" s="253"/>
      <c r="EK3" s="253"/>
      <c r="EL3" s="253"/>
      <c r="EM3" s="253"/>
      <c r="EN3" s="253"/>
      <c r="EO3" s="253"/>
      <c r="EP3" s="253"/>
      <c r="EQ3" s="252"/>
      <c r="ER3" s="252"/>
    </row>
    <row r="4" spans="1:148" s="258" customFormat="1" ht="17.649999999999999" customHeight="1" x14ac:dyDescent="0.15">
      <c r="A4" s="255"/>
      <c r="B4" s="45"/>
      <c r="C4" s="45" t="s">
        <v>113</v>
      </c>
      <c r="D4" s="45" t="s">
        <v>112</v>
      </c>
      <c r="E4" s="45"/>
      <c r="F4" s="45"/>
      <c r="G4" s="45"/>
      <c r="H4" s="45"/>
      <c r="I4" s="45" t="s">
        <v>110</v>
      </c>
      <c r="J4" s="45"/>
      <c r="K4" s="45"/>
      <c r="L4" s="45"/>
      <c r="M4" s="45"/>
      <c r="N4" s="45"/>
      <c r="O4" s="45"/>
      <c r="P4" s="45"/>
      <c r="Q4" s="45"/>
      <c r="R4" s="45"/>
      <c r="S4" s="45"/>
      <c r="T4" s="45"/>
      <c r="U4" s="45"/>
      <c r="V4" s="45"/>
      <c r="W4" s="45"/>
      <c r="X4" s="45"/>
      <c r="Y4" s="45"/>
      <c r="Z4" s="45"/>
      <c r="AA4" s="45"/>
      <c r="AB4" s="45"/>
      <c r="AC4" s="45"/>
      <c r="AD4" s="45"/>
      <c r="AE4" s="271" t="s">
        <v>109</v>
      </c>
      <c r="AF4" s="45"/>
      <c r="AG4" s="256"/>
      <c r="AH4" s="89"/>
      <c r="AI4" s="89" t="s">
        <v>111</v>
      </c>
      <c r="AJ4" s="272" t="s">
        <v>118</v>
      </c>
      <c r="AK4" s="89"/>
      <c r="AL4" s="89"/>
      <c r="AM4" s="89"/>
      <c r="AN4" s="89"/>
      <c r="AO4" s="89"/>
      <c r="AP4" s="89"/>
      <c r="AQ4" s="89"/>
      <c r="AR4" s="89"/>
      <c r="AS4" s="89"/>
      <c r="AT4" s="89"/>
      <c r="AU4" s="89"/>
      <c r="AV4" s="89"/>
      <c r="AW4" s="89"/>
      <c r="AX4" s="89"/>
      <c r="AY4" s="89"/>
      <c r="AZ4" s="89" t="s">
        <v>119</v>
      </c>
      <c r="BA4" s="89"/>
      <c r="BB4" s="89"/>
      <c r="BC4" s="89"/>
      <c r="BD4" s="89"/>
      <c r="BE4" s="89"/>
      <c r="BF4" s="89"/>
      <c r="BG4" s="89"/>
      <c r="BH4" s="89"/>
      <c r="BI4" s="89"/>
      <c r="BJ4" s="89"/>
      <c r="BK4" s="89"/>
      <c r="BL4" s="89"/>
      <c r="BM4" s="74"/>
      <c r="BN4" s="74"/>
      <c r="BO4" s="74"/>
      <c r="BV4" s="74"/>
      <c r="BW4" s="74"/>
      <c r="BX4" s="74"/>
      <c r="BY4" s="74"/>
      <c r="BZ4" s="74"/>
      <c r="CA4" s="74"/>
      <c r="CB4" s="74"/>
      <c r="CC4" s="74"/>
      <c r="CD4" s="74"/>
      <c r="CE4" s="74"/>
      <c r="CF4" s="74"/>
      <c r="CG4" s="74"/>
      <c r="CH4" s="74"/>
      <c r="CI4" s="74"/>
      <c r="CJ4" s="74"/>
      <c r="CK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91"/>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row>
    <row r="5" spans="1:148" s="258" customFormat="1" ht="9.4" customHeight="1" x14ac:dyDescent="0.15">
      <c r="A5" s="255"/>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56"/>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53"/>
      <c r="BN5" s="253"/>
      <c r="BO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2"/>
      <c r="DQ5" s="253"/>
      <c r="DR5" s="253"/>
      <c r="DS5" s="253"/>
      <c r="DT5" s="253"/>
      <c r="DU5" s="253"/>
      <c r="DV5" s="253"/>
      <c r="DW5" s="253"/>
      <c r="DX5" s="252"/>
      <c r="DY5" s="252"/>
      <c r="DZ5" s="252"/>
      <c r="EA5" s="252"/>
      <c r="EB5" s="252"/>
      <c r="EC5" s="252"/>
      <c r="ED5" s="252"/>
      <c r="EE5" s="252"/>
      <c r="EF5" s="252"/>
      <c r="EG5" s="252"/>
      <c r="EH5" s="252"/>
      <c r="EI5" s="252"/>
      <c r="EJ5" s="252"/>
      <c r="EK5" s="252"/>
      <c r="EL5" s="252"/>
      <c r="EM5" s="252"/>
      <c r="EN5" s="252"/>
      <c r="EO5" s="253"/>
      <c r="EP5" s="253"/>
      <c r="EQ5" s="252"/>
      <c r="ER5" s="252"/>
    </row>
    <row r="6" spans="1:148" s="102" customFormat="1" ht="20.100000000000001" customHeight="1" x14ac:dyDescent="0.15">
      <c r="A6" s="16"/>
      <c r="B6" s="65"/>
      <c r="C6" s="58" t="s">
        <v>146</v>
      </c>
      <c r="D6" s="59"/>
      <c r="E6" s="59"/>
      <c r="F6" s="59"/>
      <c r="G6" s="59"/>
      <c r="H6" s="59"/>
      <c r="I6" s="59"/>
      <c r="J6" s="59"/>
      <c r="K6" s="59"/>
      <c r="L6" s="59"/>
      <c r="M6" s="59"/>
      <c r="N6" s="59"/>
      <c r="O6" s="59"/>
      <c r="P6" s="59"/>
      <c r="Q6" s="59"/>
      <c r="R6" s="59"/>
      <c r="S6" s="65"/>
      <c r="T6" s="572" t="s">
        <v>48</v>
      </c>
      <c r="U6" s="572"/>
      <c r="V6" s="598"/>
      <c r="W6" s="598"/>
      <c r="X6" s="598"/>
      <c r="Y6" s="574" t="s">
        <v>49</v>
      </c>
      <c r="Z6" s="574"/>
      <c r="AA6" s="597"/>
      <c r="AB6" s="597"/>
      <c r="AC6" s="597"/>
      <c r="AD6" s="597"/>
      <c r="AE6" s="65"/>
      <c r="AF6" s="16"/>
      <c r="AG6" s="113"/>
      <c r="AH6" s="65"/>
      <c r="AI6" s="58" t="s">
        <v>146</v>
      </c>
      <c r="AJ6" s="59"/>
      <c r="AK6" s="59"/>
      <c r="AL6" s="59"/>
      <c r="AM6" s="59"/>
      <c r="AN6" s="59"/>
      <c r="AO6" s="59"/>
      <c r="AP6" s="59"/>
      <c r="AQ6" s="59"/>
      <c r="AR6" s="59"/>
      <c r="AS6" s="59"/>
      <c r="AT6" s="59"/>
      <c r="AU6" s="59"/>
      <c r="AV6" s="59"/>
      <c r="AW6" s="59"/>
      <c r="AX6" s="59"/>
      <c r="AY6" s="65"/>
      <c r="AZ6" s="572" t="s">
        <v>48</v>
      </c>
      <c r="BA6" s="572"/>
      <c r="BB6" s="573" t="s">
        <v>104</v>
      </c>
      <c r="BC6" s="573"/>
      <c r="BD6" s="573"/>
      <c r="BE6" s="574" t="s">
        <v>49</v>
      </c>
      <c r="BF6" s="574"/>
      <c r="BG6" s="575">
        <v>44484</v>
      </c>
      <c r="BH6" s="576"/>
      <c r="BI6" s="576"/>
      <c r="BJ6" s="576"/>
      <c r="BK6" s="65"/>
      <c r="BL6" s="113"/>
      <c r="BM6" s="10"/>
      <c r="CI6" s="103"/>
    </row>
    <row r="7" spans="1:148" ht="18" customHeight="1" x14ac:dyDescent="0.15">
      <c r="A7" s="19"/>
      <c r="B7" s="62"/>
      <c r="C7" s="60" t="s">
        <v>171</v>
      </c>
      <c r="D7" s="61"/>
      <c r="E7" s="61"/>
      <c r="F7" s="61"/>
      <c r="G7" s="61"/>
      <c r="H7" s="61"/>
      <c r="I7" s="61"/>
      <c r="J7" s="61"/>
      <c r="K7" s="61"/>
      <c r="L7" s="61"/>
      <c r="M7" s="61"/>
      <c r="N7" s="61"/>
      <c r="O7" s="61"/>
      <c r="P7" s="61"/>
      <c r="Q7" s="61"/>
      <c r="R7" s="61"/>
      <c r="S7" s="61"/>
      <c r="T7" s="61"/>
      <c r="U7" s="61"/>
      <c r="V7" s="61"/>
      <c r="W7" s="61"/>
      <c r="X7" s="61"/>
      <c r="Y7" s="61"/>
      <c r="Z7" s="61"/>
      <c r="AA7" s="100"/>
      <c r="AB7" s="61"/>
      <c r="AC7" s="61"/>
      <c r="AD7" s="61"/>
      <c r="AE7" s="66"/>
      <c r="AF7" s="17"/>
      <c r="AG7" s="112"/>
      <c r="AH7" s="62"/>
      <c r="AI7" s="60" t="s">
        <v>171</v>
      </c>
      <c r="AJ7" s="61"/>
      <c r="AK7" s="61"/>
      <c r="AL7" s="61"/>
      <c r="AM7" s="61"/>
      <c r="AN7" s="61"/>
      <c r="AO7" s="61"/>
      <c r="AP7" s="61"/>
      <c r="AQ7" s="61"/>
      <c r="AR7" s="61"/>
      <c r="AS7" s="61"/>
      <c r="AT7" s="61"/>
      <c r="AU7" s="61"/>
      <c r="AV7" s="61"/>
      <c r="AW7" s="61"/>
      <c r="AX7" s="61"/>
      <c r="AY7" s="61"/>
      <c r="AZ7" s="61"/>
      <c r="BA7" s="61"/>
      <c r="BB7" s="151"/>
      <c r="BC7" s="151"/>
      <c r="BD7" s="151"/>
      <c r="BE7" s="151"/>
      <c r="BF7" s="151"/>
      <c r="BG7" s="152"/>
      <c r="BH7" s="151"/>
      <c r="BI7" s="151"/>
      <c r="BJ7" s="151"/>
      <c r="BK7" s="66"/>
      <c r="BL7" s="115"/>
      <c r="BM7" s="105"/>
      <c r="BN7" s="104"/>
      <c r="BO7" s="104"/>
      <c r="BV7" s="104"/>
      <c r="BW7" s="104"/>
      <c r="BX7" s="104"/>
      <c r="BY7" s="104"/>
      <c r="BZ7" s="104"/>
      <c r="CA7" s="104"/>
      <c r="CB7" s="104"/>
      <c r="CC7" s="104"/>
      <c r="CD7" s="104"/>
      <c r="CE7" s="104"/>
      <c r="CF7" s="104"/>
      <c r="CG7" s="104"/>
      <c r="CI7" s="104"/>
    </row>
    <row r="8" spans="1:148" ht="18" customHeight="1" x14ac:dyDescent="0.15">
      <c r="A8" s="19"/>
      <c r="B8" s="62"/>
      <c r="C8" s="565" t="s">
        <v>158</v>
      </c>
      <c r="D8" s="577"/>
      <c r="E8" s="577"/>
      <c r="F8" s="577"/>
      <c r="G8" s="577"/>
      <c r="H8" s="566"/>
      <c r="I8" s="591">
        <f>基本情報!D23</f>
        <v>0</v>
      </c>
      <c r="J8" s="592"/>
      <c r="K8" s="592"/>
      <c r="L8" s="592"/>
      <c r="M8" s="592"/>
      <c r="N8" s="592"/>
      <c r="O8" s="592"/>
      <c r="P8" s="592"/>
      <c r="Q8" s="592"/>
      <c r="R8" s="592"/>
      <c r="S8" s="592"/>
      <c r="T8" s="592"/>
      <c r="U8" s="592"/>
      <c r="V8" s="592"/>
      <c r="W8" s="592"/>
      <c r="X8" s="592"/>
      <c r="Y8" s="592"/>
      <c r="Z8" s="592"/>
      <c r="AA8" s="592"/>
      <c r="AB8" s="592"/>
      <c r="AC8" s="592"/>
      <c r="AD8" s="593"/>
      <c r="AE8" s="66"/>
      <c r="AF8" s="17"/>
      <c r="AG8" s="112"/>
      <c r="AH8" s="62"/>
      <c r="AI8" s="565" t="s">
        <v>158</v>
      </c>
      <c r="AJ8" s="577"/>
      <c r="AK8" s="577"/>
      <c r="AL8" s="577"/>
      <c r="AM8" s="577"/>
      <c r="AN8" s="566"/>
      <c r="AO8" s="459" t="str">
        <f>基本情報!J23</f>
        <v>環境エナジ―株式会社</v>
      </c>
      <c r="AP8" s="460"/>
      <c r="AQ8" s="460"/>
      <c r="AR8" s="460"/>
      <c r="AS8" s="460"/>
      <c r="AT8" s="460"/>
      <c r="AU8" s="460"/>
      <c r="AV8" s="460"/>
      <c r="AW8" s="460"/>
      <c r="AX8" s="460"/>
      <c r="AY8" s="460"/>
      <c r="AZ8" s="460"/>
      <c r="BA8" s="460"/>
      <c r="BB8" s="460"/>
      <c r="BC8" s="460"/>
      <c r="BD8" s="460"/>
      <c r="BE8" s="460"/>
      <c r="BF8" s="460"/>
      <c r="BG8" s="460"/>
      <c r="BH8" s="460"/>
      <c r="BI8" s="460"/>
      <c r="BJ8" s="461"/>
      <c r="BK8" s="66"/>
      <c r="BL8" s="115"/>
      <c r="BM8" s="104"/>
      <c r="BN8" s="104"/>
      <c r="BO8" s="104"/>
      <c r="BV8" s="104"/>
      <c r="BW8" s="104"/>
      <c r="BX8" s="104"/>
      <c r="BY8" s="104"/>
      <c r="BZ8" s="104"/>
      <c r="CA8" s="104"/>
      <c r="CB8" s="104"/>
      <c r="CC8" s="104"/>
      <c r="CD8" s="104"/>
      <c r="CE8" s="104"/>
      <c r="CF8" s="104"/>
      <c r="CG8" s="104"/>
      <c r="CI8" s="106"/>
    </row>
    <row r="9" spans="1:148" ht="30" customHeight="1" x14ac:dyDescent="0.15">
      <c r="A9" s="19"/>
      <c r="B9" s="62"/>
      <c r="C9" s="552" t="s">
        <v>162</v>
      </c>
      <c r="D9" s="553"/>
      <c r="E9" s="553"/>
      <c r="F9" s="553"/>
      <c r="G9" s="553"/>
      <c r="H9" s="554"/>
      <c r="I9" s="591">
        <f>基本情報!D45</f>
        <v>0</v>
      </c>
      <c r="J9" s="592"/>
      <c r="K9" s="592"/>
      <c r="L9" s="592"/>
      <c r="M9" s="592"/>
      <c r="N9" s="593"/>
      <c r="O9" s="581" t="s">
        <v>7</v>
      </c>
      <c r="P9" s="582"/>
      <c r="Q9" s="97"/>
      <c r="R9" s="98"/>
      <c r="S9" s="552" t="s">
        <v>159</v>
      </c>
      <c r="T9" s="553"/>
      <c r="U9" s="553"/>
      <c r="V9" s="554"/>
      <c r="W9" s="594">
        <f>基本情報!D28</f>
        <v>0</v>
      </c>
      <c r="X9" s="595"/>
      <c r="Y9" s="595"/>
      <c r="Z9" s="595"/>
      <c r="AA9" s="595"/>
      <c r="AB9" s="596"/>
      <c r="AC9" s="581" t="s">
        <v>8</v>
      </c>
      <c r="AD9" s="582"/>
      <c r="AE9" s="66"/>
      <c r="AF9" s="17"/>
      <c r="AG9" s="112"/>
      <c r="AH9" s="62"/>
      <c r="AI9" s="552" t="s">
        <v>162</v>
      </c>
      <c r="AJ9" s="553"/>
      <c r="AK9" s="553"/>
      <c r="AL9" s="553"/>
      <c r="AM9" s="553"/>
      <c r="AN9" s="554"/>
      <c r="AO9" s="459" t="str">
        <f>基本情報!J45</f>
        <v>診断　四郎</v>
      </c>
      <c r="AP9" s="460"/>
      <c r="AQ9" s="460"/>
      <c r="AR9" s="460"/>
      <c r="AS9" s="460"/>
      <c r="AT9" s="461"/>
      <c r="AU9" s="581" t="s">
        <v>7</v>
      </c>
      <c r="AV9" s="582"/>
      <c r="AW9" s="97"/>
      <c r="AX9" s="98"/>
      <c r="AY9" s="552" t="s">
        <v>159</v>
      </c>
      <c r="AZ9" s="553"/>
      <c r="BA9" s="553"/>
      <c r="BB9" s="554"/>
      <c r="BC9" s="623" t="str">
        <f>基本情報!J28</f>
        <v>診断　太郎</v>
      </c>
      <c r="BD9" s="624"/>
      <c r="BE9" s="624"/>
      <c r="BF9" s="624"/>
      <c r="BG9" s="624"/>
      <c r="BH9" s="625"/>
      <c r="BI9" s="581" t="s">
        <v>8</v>
      </c>
      <c r="BJ9" s="582"/>
      <c r="BK9" s="66"/>
      <c r="BL9" s="115"/>
      <c r="BM9" s="104"/>
      <c r="BN9" s="104"/>
      <c r="BO9" s="104"/>
      <c r="BV9" s="104"/>
      <c r="BW9" s="104"/>
      <c r="BX9" s="104"/>
      <c r="BY9" s="104"/>
      <c r="BZ9" s="104"/>
      <c r="CA9" s="104"/>
      <c r="CB9" s="104"/>
      <c r="CC9" s="104"/>
      <c r="CD9" s="104"/>
      <c r="CE9" s="104"/>
      <c r="CF9" s="104"/>
      <c r="CG9" s="104"/>
      <c r="CI9" s="104"/>
      <c r="CM9" s="42"/>
    </row>
    <row r="10" spans="1:148" ht="18" customHeight="1" x14ac:dyDescent="0.15">
      <c r="A10" s="19"/>
      <c r="B10" s="62"/>
      <c r="C10" s="476" t="s">
        <v>172</v>
      </c>
      <c r="D10" s="477"/>
      <c r="E10" s="477"/>
      <c r="F10" s="477"/>
      <c r="G10" s="477"/>
      <c r="H10" s="586"/>
      <c r="I10" s="466" t="s">
        <v>6</v>
      </c>
      <c r="J10" s="467"/>
      <c r="K10" s="467"/>
      <c r="L10" s="467"/>
      <c r="M10" s="467"/>
      <c r="N10" s="590"/>
      <c r="O10" s="488">
        <f>基本情報!D16</f>
        <v>0</v>
      </c>
      <c r="P10" s="489"/>
      <c r="Q10" s="489"/>
      <c r="R10" s="489"/>
      <c r="S10" s="489"/>
      <c r="T10" s="489"/>
      <c r="U10" s="489"/>
      <c r="V10" s="489"/>
      <c r="W10" s="489"/>
      <c r="X10" s="489"/>
      <c r="Y10" s="489"/>
      <c r="Z10" s="489"/>
      <c r="AA10" s="489"/>
      <c r="AB10" s="489"/>
      <c r="AC10" s="489"/>
      <c r="AD10" s="490"/>
      <c r="AE10" s="66"/>
      <c r="AF10" s="17"/>
      <c r="AG10" s="112"/>
      <c r="AH10" s="62"/>
      <c r="AI10" s="476" t="s">
        <v>172</v>
      </c>
      <c r="AJ10" s="477"/>
      <c r="AK10" s="477"/>
      <c r="AL10" s="477"/>
      <c r="AM10" s="477"/>
      <c r="AN10" s="586"/>
      <c r="AO10" s="466" t="s">
        <v>6</v>
      </c>
      <c r="AP10" s="467"/>
      <c r="AQ10" s="467"/>
      <c r="AR10" s="467"/>
      <c r="AS10" s="467"/>
      <c r="AT10" s="590"/>
      <c r="AU10" s="459" t="str">
        <f>基本情報!J16</f>
        <v>低炭素株式会社</v>
      </c>
      <c r="AV10" s="460"/>
      <c r="AW10" s="460"/>
      <c r="AX10" s="460"/>
      <c r="AY10" s="460"/>
      <c r="AZ10" s="460"/>
      <c r="BA10" s="460"/>
      <c r="BB10" s="460"/>
      <c r="BC10" s="460"/>
      <c r="BD10" s="460"/>
      <c r="BE10" s="460"/>
      <c r="BF10" s="460"/>
      <c r="BG10" s="460"/>
      <c r="BH10" s="460"/>
      <c r="BI10" s="460"/>
      <c r="BJ10" s="461"/>
      <c r="BK10" s="66"/>
      <c r="BL10" s="115"/>
      <c r="BM10" s="104"/>
      <c r="BN10" s="104"/>
      <c r="BO10" s="104"/>
      <c r="BV10" s="104"/>
      <c r="BW10" s="104"/>
      <c r="BX10" s="104"/>
      <c r="BY10" s="104"/>
      <c r="BZ10" s="104"/>
      <c r="CA10" s="104"/>
      <c r="CB10" s="104"/>
      <c r="CC10" s="104"/>
      <c r="CD10" s="104"/>
      <c r="CE10" s="104"/>
      <c r="CF10" s="104"/>
      <c r="CG10" s="104"/>
    </row>
    <row r="11" spans="1:148" ht="18" customHeight="1" x14ac:dyDescent="0.15">
      <c r="A11" s="19"/>
      <c r="B11" s="62"/>
      <c r="C11" s="587"/>
      <c r="D11" s="588"/>
      <c r="E11" s="588"/>
      <c r="F11" s="588"/>
      <c r="G11" s="588"/>
      <c r="H11" s="589"/>
      <c r="I11" s="466" t="s">
        <v>167</v>
      </c>
      <c r="J11" s="467"/>
      <c r="K11" s="467"/>
      <c r="L11" s="467"/>
      <c r="M11" s="467"/>
      <c r="N11" s="590"/>
      <c r="O11" s="599">
        <f>基本情報!D17</f>
        <v>0</v>
      </c>
      <c r="P11" s="600"/>
      <c r="Q11" s="600"/>
      <c r="R11" s="600"/>
      <c r="S11" s="600"/>
      <c r="T11" s="600"/>
      <c r="U11" s="600"/>
      <c r="V11" s="600"/>
      <c r="W11" s="600"/>
      <c r="X11" s="600"/>
      <c r="Y11" s="600"/>
      <c r="Z11" s="600"/>
      <c r="AA11" s="600"/>
      <c r="AB11" s="600"/>
      <c r="AC11" s="600"/>
      <c r="AD11" s="601"/>
      <c r="AE11" s="66"/>
      <c r="AF11" s="17"/>
      <c r="AG11" s="112"/>
      <c r="AH11" s="62"/>
      <c r="AI11" s="587"/>
      <c r="AJ11" s="588"/>
      <c r="AK11" s="588"/>
      <c r="AL11" s="588"/>
      <c r="AM11" s="588"/>
      <c r="AN11" s="589"/>
      <c r="AO11" s="466" t="s">
        <v>167</v>
      </c>
      <c r="AP11" s="467"/>
      <c r="AQ11" s="467"/>
      <c r="AR11" s="467"/>
      <c r="AS11" s="467"/>
      <c r="AT11" s="590"/>
      <c r="AU11" s="459" t="str">
        <f>基本情報!J17</f>
        <v>御殿場工場</v>
      </c>
      <c r="AV11" s="460"/>
      <c r="AW11" s="460"/>
      <c r="AX11" s="460"/>
      <c r="AY11" s="460"/>
      <c r="AZ11" s="460"/>
      <c r="BA11" s="460"/>
      <c r="BB11" s="460"/>
      <c r="BC11" s="460"/>
      <c r="BD11" s="460"/>
      <c r="BE11" s="460"/>
      <c r="BF11" s="460"/>
      <c r="BG11" s="460"/>
      <c r="BH11" s="460"/>
      <c r="BI11" s="460"/>
      <c r="BJ11" s="461"/>
      <c r="BK11" s="66"/>
      <c r="BL11" s="115"/>
      <c r="BM11" s="104"/>
      <c r="BN11" s="104"/>
      <c r="BO11" s="104"/>
      <c r="BV11" s="104"/>
      <c r="BW11" s="104"/>
      <c r="BX11" s="104"/>
      <c r="BY11" s="104"/>
      <c r="BZ11" s="104"/>
      <c r="CA11" s="104"/>
      <c r="CB11" s="104"/>
      <c r="CC11" s="104"/>
      <c r="CD11" s="104"/>
      <c r="CE11" s="104"/>
      <c r="CF11" s="104"/>
      <c r="CG11" s="104"/>
    </row>
    <row r="12" spans="1:148" ht="17.649999999999999" customHeight="1" x14ac:dyDescent="0.15">
      <c r="A12" s="19"/>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3"/>
      <c r="AC12" s="63"/>
      <c r="AD12" s="63"/>
      <c r="AE12" s="66"/>
      <c r="AF12" s="17"/>
      <c r="AG12" s="11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3"/>
      <c r="BI12" s="63"/>
      <c r="BJ12" s="63"/>
      <c r="BK12" s="66"/>
      <c r="BL12" s="115"/>
      <c r="BN12" s="50"/>
      <c r="BO12" s="50"/>
      <c r="BP12" s="50"/>
      <c r="BQ12" s="50"/>
      <c r="BR12" s="50"/>
      <c r="BV12" s="104"/>
      <c r="BW12" s="104"/>
      <c r="BX12" s="104"/>
      <c r="BY12" s="104"/>
      <c r="BZ12" s="104"/>
      <c r="CA12" s="104"/>
      <c r="CB12" s="104"/>
      <c r="CC12" s="104"/>
      <c r="CD12" s="104"/>
      <c r="CE12" s="104"/>
      <c r="CF12" s="104"/>
      <c r="CG12" s="104"/>
    </row>
    <row r="13" spans="1:148" s="107" customFormat="1" ht="17.25" customHeight="1" x14ac:dyDescent="0.15">
      <c r="A13" s="18"/>
      <c r="B13" s="67"/>
      <c r="C13" s="546" t="s">
        <v>64</v>
      </c>
      <c r="D13" s="547"/>
      <c r="E13" s="547"/>
      <c r="F13" s="547"/>
      <c r="G13" s="547"/>
      <c r="H13" s="548"/>
      <c r="I13" s="569" t="s">
        <v>60</v>
      </c>
      <c r="J13" s="570"/>
      <c r="K13" s="570"/>
      <c r="L13" s="570"/>
      <c r="M13" s="570"/>
      <c r="N13" s="570"/>
      <c r="O13" s="570"/>
      <c r="P13" s="571"/>
      <c r="Q13" s="96"/>
      <c r="R13" s="94"/>
      <c r="S13" s="559" t="s">
        <v>70</v>
      </c>
      <c r="T13" s="560"/>
      <c r="U13" s="560"/>
      <c r="V13" s="560"/>
      <c r="W13" s="560"/>
      <c r="X13" s="560"/>
      <c r="Y13" s="560"/>
      <c r="Z13" s="560"/>
      <c r="AA13" s="560"/>
      <c r="AB13" s="560"/>
      <c r="AC13" s="561"/>
      <c r="AD13" s="562"/>
      <c r="AE13" s="67"/>
      <c r="AF13" s="18"/>
      <c r="AG13" s="114"/>
      <c r="AH13" s="67"/>
      <c r="AI13" s="546" t="s">
        <v>64</v>
      </c>
      <c r="AJ13" s="547"/>
      <c r="AK13" s="547"/>
      <c r="AL13" s="547"/>
      <c r="AM13" s="547"/>
      <c r="AN13" s="548"/>
      <c r="AO13" s="569" t="s">
        <v>60</v>
      </c>
      <c r="AP13" s="570"/>
      <c r="AQ13" s="570"/>
      <c r="AR13" s="570"/>
      <c r="AS13" s="570"/>
      <c r="AT13" s="570"/>
      <c r="AU13" s="570"/>
      <c r="AV13" s="571"/>
      <c r="AW13" s="96"/>
      <c r="AX13" s="94"/>
      <c r="AY13" s="559" t="s">
        <v>70</v>
      </c>
      <c r="AZ13" s="560"/>
      <c r="BA13" s="560"/>
      <c r="BB13" s="560"/>
      <c r="BC13" s="560"/>
      <c r="BD13" s="560"/>
      <c r="BE13" s="560"/>
      <c r="BF13" s="560"/>
      <c r="BG13" s="560"/>
      <c r="BH13" s="560"/>
      <c r="BI13" s="561"/>
      <c r="BJ13" s="562"/>
      <c r="BK13" s="67"/>
      <c r="BL13" s="114"/>
      <c r="BM13" s="72"/>
      <c r="BN13" s="72"/>
      <c r="BO13" s="72"/>
      <c r="BP13" s="72"/>
      <c r="BQ13" s="72"/>
      <c r="BR13" s="72"/>
    </row>
    <row r="14" spans="1:148" s="107" customFormat="1" ht="30.75" customHeight="1" x14ac:dyDescent="0.15">
      <c r="A14" s="18"/>
      <c r="B14" s="67"/>
      <c r="C14" s="549"/>
      <c r="D14" s="550"/>
      <c r="E14" s="550"/>
      <c r="F14" s="550"/>
      <c r="G14" s="550"/>
      <c r="H14" s="551"/>
      <c r="I14" s="565" t="s">
        <v>57</v>
      </c>
      <c r="J14" s="566"/>
      <c r="K14" s="565" t="s">
        <v>0</v>
      </c>
      <c r="L14" s="566"/>
      <c r="M14" s="567" t="s">
        <v>59</v>
      </c>
      <c r="N14" s="568"/>
      <c r="O14" s="69"/>
      <c r="P14" s="70"/>
      <c r="Q14" s="142"/>
      <c r="R14" s="95"/>
      <c r="S14" s="557" t="s">
        <v>32</v>
      </c>
      <c r="T14" s="558"/>
      <c r="U14" s="557" t="s">
        <v>202</v>
      </c>
      <c r="V14" s="558"/>
      <c r="W14" s="563" t="s">
        <v>205</v>
      </c>
      <c r="X14" s="564"/>
      <c r="Y14" s="557" t="s">
        <v>203</v>
      </c>
      <c r="Z14" s="558"/>
      <c r="AA14" s="557" t="s">
        <v>33</v>
      </c>
      <c r="AB14" s="558"/>
      <c r="AC14" s="555" t="s">
        <v>71</v>
      </c>
      <c r="AD14" s="556"/>
      <c r="AE14" s="67"/>
      <c r="AF14" s="18"/>
      <c r="AG14" s="114"/>
      <c r="AH14" s="67"/>
      <c r="AI14" s="549"/>
      <c r="AJ14" s="550"/>
      <c r="AK14" s="550"/>
      <c r="AL14" s="550"/>
      <c r="AM14" s="550"/>
      <c r="AN14" s="551"/>
      <c r="AO14" s="565" t="s">
        <v>57</v>
      </c>
      <c r="AP14" s="566"/>
      <c r="AQ14" s="565" t="s">
        <v>0</v>
      </c>
      <c r="AR14" s="566"/>
      <c r="AS14" s="567" t="s">
        <v>59</v>
      </c>
      <c r="AT14" s="568"/>
      <c r="AU14" s="69"/>
      <c r="AV14" s="70"/>
      <c r="AW14" s="142"/>
      <c r="AX14" s="95"/>
      <c r="AY14" s="557" t="s">
        <v>32</v>
      </c>
      <c r="AZ14" s="558"/>
      <c r="BA14" s="557" t="s">
        <v>202</v>
      </c>
      <c r="BB14" s="558"/>
      <c r="BC14" s="563" t="s">
        <v>205</v>
      </c>
      <c r="BD14" s="564"/>
      <c r="BE14" s="557" t="s">
        <v>203</v>
      </c>
      <c r="BF14" s="558"/>
      <c r="BG14" s="557" t="s">
        <v>33</v>
      </c>
      <c r="BH14" s="558"/>
      <c r="BI14" s="555" t="s">
        <v>71</v>
      </c>
      <c r="BJ14" s="556"/>
      <c r="BK14" s="67"/>
      <c r="BL14" s="114"/>
      <c r="BM14" s="110"/>
      <c r="BN14" s="102"/>
      <c r="BO14" s="102"/>
      <c r="BP14" s="102"/>
      <c r="BQ14" s="102"/>
      <c r="BR14" s="102"/>
    </row>
    <row r="15" spans="1:148" s="107" customFormat="1" ht="16.149999999999999" customHeight="1" x14ac:dyDescent="0.15">
      <c r="A15" s="18"/>
      <c r="B15" s="67"/>
      <c r="C15" s="518" t="s">
        <v>105</v>
      </c>
      <c r="D15" s="519"/>
      <c r="E15" s="519"/>
      <c r="F15" s="519"/>
      <c r="G15" s="519"/>
      <c r="H15" s="520"/>
      <c r="I15" s="521" t="s">
        <v>65</v>
      </c>
      <c r="J15" s="522"/>
      <c r="K15" s="521" t="s">
        <v>65</v>
      </c>
      <c r="L15" s="522"/>
      <c r="M15" s="523" t="s">
        <v>65</v>
      </c>
      <c r="N15" s="524"/>
      <c r="O15" s="525">
        <f t="shared" ref="O15" si="0">SUM(O17:P63)</f>
        <v>0</v>
      </c>
      <c r="P15" s="526"/>
      <c r="Q15" s="525">
        <f t="shared" ref="Q15" si="1">SUM(Q17:R63)</f>
        <v>0</v>
      </c>
      <c r="R15" s="526"/>
      <c r="S15" s="525">
        <f>SUM(S17:T63)</f>
        <v>0</v>
      </c>
      <c r="T15" s="526"/>
      <c r="U15" s="525">
        <f t="shared" ref="U15" si="2">SUM(U17:V63)</f>
        <v>0</v>
      </c>
      <c r="V15" s="526"/>
      <c r="W15" s="525">
        <f t="shared" ref="W15" si="3">SUM(W17:X63)</f>
        <v>0</v>
      </c>
      <c r="X15" s="526"/>
      <c r="Y15" s="525">
        <f t="shared" ref="Y15" si="4">SUM(Y17:Z63)</f>
        <v>0</v>
      </c>
      <c r="Z15" s="526"/>
      <c r="AA15" s="525">
        <f t="shared" ref="AA15" si="5">SUM(AA17:AB63)</f>
        <v>0</v>
      </c>
      <c r="AB15" s="526"/>
      <c r="AC15" s="525">
        <f t="shared" ref="AC15" si="6">SUM(S15:AB15)</f>
        <v>0</v>
      </c>
      <c r="AD15" s="526"/>
      <c r="AE15" s="62"/>
      <c r="AF15" s="19"/>
      <c r="AG15" s="112"/>
      <c r="AH15" s="62"/>
      <c r="AI15" s="518" t="s">
        <v>105</v>
      </c>
      <c r="AJ15" s="519"/>
      <c r="AK15" s="519"/>
      <c r="AL15" s="519"/>
      <c r="AM15" s="519"/>
      <c r="AN15" s="520"/>
      <c r="AO15" s="527" t="s">
        <v>65</v>
      </c>
      <c r="AP15" s="528"/>
      <c r="AQ15" s="527" t="s">
        <v>65</v>
      </c>
      <c r="AR15" s="528"/>
      <c r="AS15" s="527" t="s">
        <v>65</v>
      </c>
      <c r="AT15" s="528"/>
      <c r="AU15" s="514">
        <f t="shared" ref="AU15" si="7">SUM(AU17:AV63)</f>
        <v>1.4999999999999996</v>
      </c>
      <c r="AV15" s="515"/>
      <c r="AW15" s="514">
        <f t="shared" ref="AW15" si="8">SUM(AW17:AX63)</f>
        <v>36</v>
      </c>
      <c r="AX15" s="515"/>
      <c r="AY15" s="514">
        <f>SUM(AY17:AZ63)</f>
        <v>0.16666666666666666</v>
      </c>
      <c r="AZ15" s="515"/>
      <c r="BA15" s="514">
        <f t="shared" ref="BA15" si="9">SUM(BA17:BB63)</f>
        <v>6.25E-2</v>
      </c>
      <c r="BB15" s="515"/>
      <c r="BC15" s="514">
        <f t="shared" ref="BC15" si="10">SUM(BC17:BD63)</f>
        <v>0</v>
      </c>
      <c r="BD15" s="515"/>
      <c r="BE15" s="514">
        <f t="shared" ref="BE15" si="11">SUM(BE17:BF63)</f>
        <v>1.1979166666666667</v>
      </c>
      <c r="BF15" s="515"/>
      <c r="BG15" s="514">
        <f t="shared" ref="BG15" si="12">SUM(BG17:BH63)</f>
        <v>8.3333333333333329E-2</v>
      </c>
      <c r="BH15" s="515"/>
      <c r="BI15" s="516">
        <f t="shared" ref="BI15" si="13">SUM(AY15:BH15)</f>
        <v>1.5104166666666667</v>
      </c>
      <c r="BJ15" s="517"/>
      <c r="BK15" s="67"/>
      <c r="BL15" s="114"/>
      <c r="BN15" s="102"/>
      <c r="BO15" s="102"/>
      <c r="BP15" s="102"/>
      <c r="BQ15" s="102"/>
      <c r="BR15" s="102"/>
    </row>
    <row r="16" spans="1:148" s="107" customFormat="1" ht="4.1500000000000004" customHeight="1" x14ac:dyDescent="0.15">
      <c r="A16" s="18"/>
      <c r="B16" s="67"/>
      <c r="C16" s="144"/>
      <c r="D16" s="145"/>
      <c r="E16" s="145"/>
      <c r="F16" s="145"/>
      <c r="G16" s="145"/>
      <c r="H16" s="146"/>
      <c r="I16" s="147"/>
      <c r="J16" s="148"/>
      <c r="K16" s="147"/>
      <c r="L16" s="148"/>
      <c r="M16" s="149"/>
      <c r="N16" s="150"/>
      <c r="O16" s="140"/>
      <c r="P16" s="141"/>
      <c r="Q16" s="140"/>
      <c r="R16" s="141"/>
      <c r="S16" s="544"/>
      <c r="T16" s="545"/>
      <c r="U16" s="140"/>
      <c r="V16" s="141"/>
      <c r="W16" s="140"/>
      <c r="X16" s="141"/>
      <c r="Y16" s="140"/>
      <c r="Z16" s="141"/>
      <c r="AA16" s="140"/>
      <c r="AB16" s="141"/>
      <c r="AC16" s="140"/>
      <c r="AD16" s="141"/>
      <c r="AE16" s="62"/>
      <c r="AF16" s="19"/>
      <c r="AG16" s="112"/>
      <c r="AH16" s="62"/>
      <c r="AI16" s="144"/>
      <c r="AJ16" s="145"/>
      <c r="AK16" s="145"/>
      <c r="AL16" s="145"/>
      <c r="AM16" s="145"/>
      <c r="AN16" s="146"/>
      <c r="AO16" s="153"/>
      <c r="AP16" s="154"/>
      <c r="AQ16" s="153"/>
      <c r="AR16" s="154"/>
      <c r="AS16" s="153"/>
      <c r="AT16" s="154"/>
      <c r="AU16" s="153"/>
      <c r="AV16" s="154"/>
      <c r="AW16" s="153"/>
      <c r="AX16" s="154"/>
      <c r="AY16" s="153"/>
      <c r="AZ16" s="154"/>
      <c r="BA16" s="153"/>
      <c r="BB16" s="154"/>
      <c r="BC16" s="153"/>
      <c r="BD16" s="154"/>
      <c r="BE16" s="153"/>
      <c r="BF16" s="154"/>
      <c r="BG16" s="153"/>
      <c r="BH16" s="154"/>
      <c r="BI16" s="140"/>
      <c r="BJ16" s="141"/>
      <c r="BK16" s="67"/>
      <c r="BL16" s="114"/>
      <c r="BM16" s="110"/>
      <c r="BN16" s="102"/>
      <c r="BO16" s="102"/>
      <c r="BP16" s="102"/>
      <c r="BQ16" s="102"/>
      <c r="BR16" s="102"/>
    </row>
    <row r="17" spans="1:109" ht="18" customHeight="1" x14ac:dyDescent="0.15">
      <c r="A17" s="19"/>
      <c r="B17" s="62"/>
      <c r="C17" s="539"/>
      <c r="D17" s="540"/>
      <c r="E17" s="540"/>
      <c r="F17" s="540"/>
      <c r="G17" s="540"/>
      <c r="H17" s="541"/>
      <c r="I17" s="542"/>
      <c r="J17" s="543"/>
      <c r="K17" s="542"/>
      <c r="L17" s="543"/>
      <c r="M17" s="542"/>
      <c r="N17" s="543"/>
      <c r="O17" s="537">
        <f t="shared" ref="O17:O63" si="14">VALUE(TEXT(K17-I17-M17,"h:mm"))</f>
        <v>0</v>
      </c>
      <c r="P17" s="538"/>
      <c r="Q17" s="533">
        <f>O17*24</f>
        <v>0</v>
      </c>
      <c r="R17" s="534"/>
      <c r="S17" s="542"/>
      <c r="T17" s="543"/>
      <c r="U17" s="542"/>
      <c r="V17" s="543"/>
      <c r="W17" s="529"/>
      <c r="X17" s="530"/>
      <c r="Y17" s="529"/>
      <c r="Z17" s="530"/>
      <c r="AA17" s="529"/>
      <c r="AB17" s="530"/>
      <c r="AC17" s="537">
        <f t="shared" ref="AC17:AC63" si="15">VALUE(TEXT(SUM(S17:AB17),"h:mm"))</f>
        <v>0</v>
      </c>
      <c r="AD17" s="538"/>
      <c r="AE17" s="62"/>
      <c r="AF17" s="19"/>
      <c r="AG17" s="112"/>
      <c r="AH17" s="62"/>
      <c r="AI17" s="609">
        <v>44378</v>
      </c>
      <c r="AJ17" s="610"/>
      <c r="AK17" s="610"/>
      <c r="AL17" s="610"/>
      <c r="AM17" s="610"/>
      <c r="AN17" s="611"/>
      <c r="AO17" s="605">
        <v>0.41666666666666669</v>
      </c>
      <c r="AP17" s="606"/>
      <c r="AQ17" s="605">
        <v>0.70833333333333337</v>
      </c>
      <c r="AR17" s="606"/>
      <c r="AS17" s="605">
        <v>4.1666666666666664E-2</v>
      </c>
      <c r="AT17" s="606"/>
      <c r="AU17" s="514">
        <f>AQ17-AO17-AS17</f>
        <v>0.25</v>
      </c>
      <c r="AV17" s="515"/>
      <c r="AW17" s="621">
        <f>AU17*24</f>
        <v>6</v>
      </c>
      <c r="AX17" s="622"/>
      <c r="AY17" s="605">
        <v>0.16666666666666666</v>
      </c>
      <c r="AZ17" s="606"/>
      <c r="BA17" s="605">
        <v>6.25E-2</v>
      </c>
      <c r="BB17" s="606"/>
      <c r="BC17" s="605"/>
      <c r="BD17" s="606"/>
      <c r="BE17" s="605">
        <v>3.125E-2</v>
      </c>
      <c r="BF17" s="606"/>
      <c r="BG17" s="605"/>
      <c r="BH17" s="606"/>
      <c r="BI17" s="531">
        <f>SUM(AY17:BH17)</f>
        <v>0.26041666666666663</v>
      </c>
      <c r="BJ17" s="532"/>
      <c r="BK17" s="62"/>
      <c r="BL17" s="112"/>
      <c r="BM17" s="10"/>
      <c r="BN17" s="104"/>
      <c r="BO17" s="104"/>
      <c r="BP17" s="104"/>
      <c r="BQ17" s="104"/>
      <c r="BR17" s="104"/>
      <c r="CG17" s="107"/>
      <c r="CH17" s="107"/>
      <c r="CI17" s="107"/>
      <c r="CJ17" s="107"/>
      <c r="CK17" s="107"/>
      <c r="CL17" s="107"/>
    </row>
    <row r="18" spans="1:109" ht="18" customHeight="1" x14ac:dyDescent="0.15">
      <c r="A18" s="19"/>
      <c r="B18" s="62"/>
      <c r="C18" s="539"/>
      <c r="D18" s="540"/>
      <c r="E18" s="540"/>
      <c r="F18" s="540"/>
      <c r="G18" s="540"/>
      <c r="H18" s="541"/>
      <c r="I18" s="529"/>
      <c r="J18" s="530"/>
      <c r="K18" s="529"/>
      <c r="L18" s="530"/>
      <c r="M18" s="535"/>
      <c r="N18" s="536"/>
      <c r="O18" s="537">
        <f t="shared" si="14"/>
        <v>0</v>
      </c>
      <c r="P18" s="538"/>
      <c r="Q18" s="533">
        <f>O18*24</f>
        <v>0</v>
      </c>
      <c r="R18" s="534"/>
      <c r="S18" s="529"/>
      <c r="T18" s="530"/>
      <c r="U18" s="529"/>
      <c r="V18" s="530"/>
      <c r="W18" s="529"/>
      <c r="X18" s="530"/>
      <c r="Y18" s="529"/>
      <c r="Z18" s="530"/>
      <c r="AA18" s="529"/>
      <c r="AB18" s="530"/>
      <c r="AC18" s="537">
        <f t="shared" si="15"/>
        <v>0</v>
      </c>
      <c r="AD18" s="538"/>
      <c r="AE18" s="62"/>
      <c r="AF18" s="19"/>
      <c r="AG18" s="112"/>
      <c r="AH18" s="62"/>
      <c r="AI18" s="609">
        <v>44398</v>
      </c>
      <c r="AJ18" s="610"/>
      <c r="AK18" s="610"/>
      <c r="AL18" s="610"/>
      <c r="AM18" s="610"/>
      <c r="AN18" s="611"/>
      <c r="AO18" s="605">
        <v>0.375</v>
      </c>
      <c r="AP18" s="606"/>
      <c r="AQ18" s="605">
        <v>0.79166666666666663</v>
      </c>
      <c r="AR18" s="606"/>
      <c r="AS18" s="605">
        <v>0.20833333333333334</v>
      </c>
      <c r="AT18" s="606"/>
      <c r="AU18" s="514">
        <f>AQ18-AO18-AS18</f>
        <v>0.20833333333333329</v>
      </c>
      <c r="AV18" s="515"/>
      <c r="AW18" s="621">
        <f>AU18*24</f>
        <v>4.9999999999999991</v>
      </c>
      <c r="AX18" s="622"/>
      <c r="AY18" s="605"/>
      <c r="AZ18" s="606"/>
      <c r="BA18" s="605"/>
      <c r="BB18" s="606"/>
      <c r="BC18" s="605"/>
      <c r="BD18" s="606"/>
      <c r="BE18" s="605">
        <v>0.20833333333333334</v>
      </c>
      <c r="BF18" s="606"/>
      <c r="BG18" s="605"/>
      <c r="BH18" s="606"/>
      <c r="BI18" s="612">
        <f t="shared" ref="BI18:BI63" si="16">SUM(AY18:BH18)</f>
        <v>0.20833333333333334</v>
      </c>
      <c r="BJ18" s="613"/>
      <c r="BK18" s="62"/>
      <c r="BL18" s="112"/>
      <c r="BN18" s="104"/>
      <c r="BO18" s="104"/>
      <c r="BP18" s="104"/>
      <c r="BQ18" s="104"/>
      <c r="BR18" s="104"/>
      <c r="CG18" s="107"/>
      <c r="CH18" s="107"/>
      <c r="CI18" s="107"/>
      <c r="CJ18" s="107"/>
      <c r="CK18" s="107"/>
      <c r="CL18" s="107"/>
    </row>
    <row r="19" spans="1:109" ht="18" customHeight="1" x14ac:dyDescent="0.15">
      <c r="A19" s="19"/>
      <c r="B19" s="62"/>
      <c r="C19" s="539"/>
      <c r="D19" s="540"/>
      <c r="E19" s="540"/>
      <c r="F19" s="540"/>
      <c r="G19" s="540"/>
      <c r="H19" s="541"/>
      <c r="I19" s="529"/>
      <c r="J19" s="530"/>
      <c r="K19" s="529"/>
      <c r="L19" s="530"/>
      <c r="M19" s="535"/>
      <c r="N19" s="536"/>
      <c r="O19" s="537">
        <f t="shared" si="14"/>
        <v>0</v>
      </c>
      <c r="P19" s="538"/>
      <c r="Q19" s="533">
        <f t="shared" ref="Q19:Q63" si="17">O19*24</f>
        <v>0</v>
      </c>
      <c r="R19" s="534"/>
      <c r="S19" s="529"/>
      <c r="T19" s="530"/>
      <c r="U19" s="529"/>
      <c r="V19" s="530"/>
      <c r="W19" s="529"/>
      <c r="X19" s="530"/>
      <c r="Y19" s="529"/>
      <c r="Z19" s="530"/>
      <c r="AA19" s="529"/>
      <c r="AB19" s="530"/>
      <c r="AC19" s="537">
        <f t="shared" si="15"/>
        <v>0</v>
      </c>
      <c r="AD19" s="538"/>
      <c r="AE19" s="62"/>
      <c r="AF19" s="19"/>
      <c r="AG19" s="112"/>
      <c r="AH19" s="62"/>
      <c r="AI19" s="609">
        <v>44399</v>
      </c>
      <c r="AJ19" s="610"/>
      <c r="AK19" s="610"/>
      <c r="AL19" s="610"/>
      <c r="AM19" s="610"/>
      <c r="AN19" s="611"/>
      <c r="AO19" s="605">
        <v>0.375</v>
      </c>
      <c r="AP19" s="606"/>
      <c r="AQ19" s="605">
        <v>0.79166666666666663</v>
      </c>
      <c r="AR19" s="606"/>
      <c r="AS19" s="605">
        <v>0.25</v>
      </c>
      <c r="AT19" s="606"/>
      <c r="AU19" s="514">
        <f t="shared" ref="AU19:AU63" si="18">AQ19-AO19-AS19</f>
        <v>0.16666666666666663</v>
      </c>
      <c r="AV19" s="515"/>
      <c r="AW19" s="621">
        <f t="shared" ref="AW19:AW63" si="19">AU19*24</f>
        <v>3.9999999999999991</v>
      </c>
      <c r="AX19" s="622"/>
      <c r="AY19" s="605"/>
      <c r="AZ19" s="606"/>
      <c r="BA19" s="605"/>
      <c r="BB19" s="606"/>
      <c r="BC19" s="605"/>
      <c r="BD19" s="606"/>
      <c r="BE19" s="605">
        <v>0.16666666666666666</v>
      </c>
      <c r="BF19" s="606"/>
      <c r="BG19" s="605"/>
      <c r="BH19" s="606"/>
      <c r="BI19" s="612">
        <f t="shared" si="16"/>
        <v>0.16666666666666666</v>
      </c>
      <c r="BJ19" s="613"/>
      <c r="BK19" s="62"/>
      <c r="BL19" s="112"/>
      <c r="BN19" s="104"/>
      <c r="BO19" s="104"/>
      <c r="BP19" s="104"/>
      <c r="BQ19" s="104"/>
      <c r="BR19" s="104"/>
      <c r="CG19" s="107"/>
      <c r="CH19" s="107"/>
      <c r="CI19" s="107"/>
      <c r="CJ19" s="107"/>
      <c r="CK19" s="107"/>
      <c r="CL19" s="107"/>
    </row>
    <row r="20" spans="1:109" ht="18" customHeight="1" x14ac:dyDescent="0.15">
      <c r="A20" s="19"/>
      <c r="B20" s="62"/>
      <c r="C20" s="539"/>
      <c r="D20" s="540"/>
      <c r="E20" s="540"/>
      <c r="F20" s="540"/>
      <c r="G20" s="540"/>
      <c r="H20" s="541"/>
      <c r="I20" s="529"/>
      <c r="J20" s="530"/>
      <c r="K20" s="529"/>
      <c r="L20" s="530"/>
      <c r="M20" s="535"/>
      <c r="N20" s="536"/>
      <c r="O20" s="537">
        <f t="shared" si="14"/>
        <v>0</v>
      </c>
      <c r="P20" s="538"/>
      <c r="Q20" s="533">
        <f t="shared" si="17"/>
        <v>0</v>
      </c>
      <c r="R20" s="534"/>
      <c r="S20" s="529"/>
      <c r="T20" s="530"/>
      <c r="U20" s="529"/>
      <c r="V20" s="530"/>
      <c r="W20" s="529"/>
      <c r="X20" s="530"/>
      <c r="Y20" s="529"/>
      <c r="Z20" s="530"/>
      <c r="AA20" s="529"/>
      <c r="AB20" s="530"/>
      <c r="AC20" s="537">
        <f t="shared" si="15"/>
        <v>0</v>
      </c>
      <c r="AD20" s="538"/>
      <c r="AE20" s="62"/>
      <c r="AF20" s="19"/>
      <c r="AG20" s="112"/>
      <c r="AH20" s="62"/>
      <c r="AI20" s="609">
        <v>44400</v>
      </c>
      <c r="AJ20" s="610"/>
      <c r="AK20" s="610"/>
      <c r="AL20" s="610"/>
      <c r="AM20" s="610"/>
      <c r="AN20" s="611"/>
      <c r="AO20" s="605">
        <v>0.375</v>
      </c>
      <c r="AP20" s="606"/>
      <c r="AQ20" s="605">
        <v>0.79166666666666663</v>
      </c>
      <c r="AR20" s="606"/>
      <c r="AS20" s="605">
        <v>0.17708333333333334</v>
      </c>
      <c r="AT20" s="606"/>
      <c r="AU20" s="514">
        <f t="shared" si="18"/>
        <v>0.23958333333333329</v>
      </c>
      <c r="AV20" s="515"/>
      <c r="AW20" s="621">
        <f t="shared" si="19"/>
        <v>5.7499999999999991</v>
      </c>
      <c r="AX20" s="622"/>
      <c r="AY20" s="605"/>
      <c r="AZ20" s="606"/>
      <c r="BA20" s="605"/>
      <c r="BB20" s="606"/>
      <c r="BC20" s="605"/>
      <c r="BD20" s="606"/>
      <c r="BE20" s="605">
        <v>0.23958333333333334</v>
      </c>
      <c r="BF20" s="606"/>
      <c r="BG20" s="605"/>
      <c r="BH20" s="606"/>
      <c r="BI20" s="612">
        <f t="shared" si="16"/>
        <v>0.23958333333333334</v>
      </c>
      <c r="BJ20" s="613"/>
      <c r="BK20" s="62"/>
      <c r="BL20" s="112"/>
      <c r="BP20" s="104"/>
      <c r="BQ20" s="104"/>
      <c r="BR20" s="104"/>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row>
    <row r="21" spans="1:109" ht="18" customHeight="1" x14ac:dyDescent="0.15">
      <c r="A21" s="19"/>
      <c r="B21" s="62"/>
      <c r="C21" s="539"/>
      <c r="D21" s="540"/>
      <c r="E21" s="540"/>
      <c r="F21" s="540"/>
      <c r="G21" s="540"/>
      <c r="H21" s="541"/>
      <c r="I21" s="529"/>
      <c r="J21" s="530"/>
      <c r="K21" s="529"/>
      <c r="L21" s="530"/>
      <c r="M21" s="535"/>
      <c r="N21" s="536"/>
      <c r="O21" s="537">
        <f t="shared" si="14"/>
        <v>0</v>
      </c>
      <c r="P21" s="538"/>
      <c r="Q21" s="533">
        <f t="shared" si="17"/>
        <v>0</v>
      </c>
      <c r="R21" s="534"/>
      <c r="S21" s="529"/>
      <c r="T21" s="530"/>
      <c r="U21" s="529"/>
      <c r="V21" s="530"/>
      <c r="W21" s="529"/>
      <c r="X21" s="530"/>
      <c r="Y21" s="529"/>
      <c r="Z21" s="530"/>
      <c r="AA21" s="529"/>
      <c r="AB21" s="530"/>
      <c r="AC21" s="537">
        <f t="shared" si="15"/>
        <v>0</v>
      </c>
      <c r="AD21" s="538"/>
      <c r="AE21" s="62"/>
      <c r="AF21" s="19"/>
      <c r="AG21" s="112"/>
      <c r="AH21" s="62"/>
      <c r="AI21" s="609">
        <v>44404</v>
      </c>
      <c r="AJ21" s="610"/>
      <c r="AK21" s="610"/>
      <c r="AL21" s="610"/>
      <c r="AM21" s="610"/>
      <c r="AN21" s="611"/>
      <c r="AO21" s="605">
        <v>0.375</v>
      </c>
      <c r="AP21" s="606"/>
      <c r="AQ21" s="605">
        <v>0.79166666666666663</v>
      </c>
      <c r="AR21" s="606"/>
      <c r="AS21" s="605">
        <v>0.22916666666666666</v>
      </c>
      <c r="AT21" s="606"/>
      <c r="AU21" s="514">
        <f t="shared" si="18"/>
        <v>0.18749999999999997</v>
      </c>
      <c r="AV21" s="515"/>
      <c r="AW21" s="621">
        <f t="shared" si="19"/>
        <v>4.4999999999999991</v>
      </c>
      <c r="AX21" s="622"/>
      <c r="AY21" s="605"/>
      <c r="AZ21" s="606"/>
      <c r="BA21" s="605"/>
      <c r="BB21" s="606"/>
      <c r="BC21" s="605"/>
      <c r="BD21" s="606"/>
      <c r="BE21" s="605">
        <v>0.1875</v>
      </c>
      <c r="BF21" s="606"/>
      <c r="BG21" s="605"/>
      <c r="BH21" s="606"/>
      <c r="BI21" s="612">
        <f t="shared" si="16"/>
        <v>0.1875</v>
      </c>
      <c r="BJ21" s="613"/>
      <c r="BK21" s="62"/>
      <c r="BL21" s="112"/>
      <c r="BP21" s="104"/>
      <c r="BQ21" s="104"/>
      <c r="BR21" s="104"/>
      <c r="CG21" s="107"/>
      <c r="CH21" s="107"/>
      <c r="CI21" s="107"/>
      <c r="CJ21" s="107"/>
      <c r="CK21" s="107"/>
      <c r="CL21" s="107"/>
    </row>
    <row r="22" spans="1:109" ht="18" customHeight="1" x14ac:dyDescent="0.15">
      <c r="A22" s="19"/>
      <c r="B22" s="62"/>
      <c r="C22" s="539"/>
      <c r="D22" s="540"/>
      <c r="E22" s="540"/>
      <c r="F22" s="540"/>
      <c r="G22" s="540"/>
      <c r="H22" s="541"/>
      <c r="I22" s="529"/>
      <c r="J22" s="530"/>
      <c r="K22" s="529"/>
      <c r="L22" s="530"/>
      <c r="M22" s="535"/>
      <c r="N22" s="536"/>
      <c r="O22" s="537">
        <f t="shared" si="14"/>
        <v>0</v>
      </c>
      <c r="P22" s="538"/>
      <c r="Q22" s="533">
        <f t="shared" si="17"/>
        <v>0</v>
      </c>
      <c r="R22" s="534"/>
      <c r="S22" s="529"/>
      <c r="T22" s="530"/>
      <c r="U22" s="529"/>
      <c r="V22" s="530"/>
      <c r="W22" s="529"/>
      <c r="X22" s="530"/>
      <c r="Y22" s="529"/>
      <c r="Z22" s="530"/>
      <c r="AA22" s="529"/>
      <c r="AB22" s="530"/>
      <c r="AC22" s="537">
        <f t="shared" si="15"/>
        <v>0</v>
      </c>
      <c r="AD22" s="538"/>
      <c r="AE22" s="62"/>
      <c r="AF22" s="19"/>
      <c r="AG22" s="112"/>
      <c r="AH22" s="62"/>
      <c r="AI22" s="609">
        <v>44405</v>
      </c>
      <c r="AJ22" s="610"/>
      <c r="AK22" s="610"/>
      <c r="AL22" s="610"/>
      <c r="AM22" s="610"/>
      <c r="AN22" s="611"/>
      <c r="AO22" s="605">
        <v>0.375</v>
      </c>
      <c r="AP22" s="606"/>
      <c r="AQ22" s="605">
        <v>0.79166666666666663</v>
      </c>
      <c r="AR22" s="606"/>
      <c r="AS22" s="605">
        <v>0.25</v>
      </c>
      <c r="AT22" s="606"/>
      <c r="AU22" s="514">
        <f t="shared" si="18"/>
        <v>0.16666666666666663</v>
      </c>
      <c r="AV22" s="515"/>
      <c r="AW22" s="621">
        <f t="shared" si="19"/>
        <v>3.9999999999999991</v>
      </c>
      <c r="AX22" s="622"/>
      <c r="AY22" s="605"/>
      <c r="AZ22" s="606"/>
      <c r="BA22" s="605"/>
      <c r="BB22" s="606"/>
      <c r="BC22" s="605"/>
      <c r="BD22" s="606"/>
      <c r="BE22" s="605">
        <v>0.16666666666666666</v>
      </c>
      <c r="BF22" s="606"/>
      <c r="BG22" s="605"/>
      <c r="BH22" s="606"/>
      <c r="BI22" s="612">
        <f t="shared" si="16"/>
        <v>0.16666666666666666</v>
      </c>
      <c r="BJ22" s="613"/>
      <c r="BK22" s="62"/>
      <c r="BL22" s="112"/>
      <c r="BP22" s="104"/>
      <c r="BQ22" s="104"/>
      <c r="BR22" s="104"/>
      <c r="CG22" s="107"/>
      <c r="CH22" s="107"/>
      <c r="CI22" s="107"/>
      <c r="CJ22" s="107"/>
      <c r="CK22" s="107"/>
      <c r="CL22" s="107"/>
    </row>
    <row r="23" spans="1:109" ht="18" customHeight="1" x14ac:dyDescent="0.15">
      <c r="A23" s="19"/>
      <c r="B23" s="62"/>
      <c r="C23" s="539"/>
      <c r="D23" s="540"/>
      <c r="E23" s="540"/>
      <c r="F23" s="540"/>
      <c r="G23" s="540"/>
      <c r="H23" s="541"/>
      <c r="I23" s="529"/>
      <c r="J23" s="530"/>
      <c r="K23" s="529"/>
      <c r="L23" s="530"/>
      <c r="M23" s="535"/>
      <c r="N23" s="536"/>
      <c r="O23" s="537">
        <f t="shared" si="14"/>
        <v>0</v>
      </c>
      <c r="P23" s="538"/>
      <c r="Q23" s="533">
        <f t="shared" si="17"/>
        <v>0</v>
      </c>
      <c r="R23" s="534"/>
      <c r="S23" s="529"/>
      <c r="T23" s="530"/>
      <c r="U23" s="529"/>
      <c r="V23" s="530"/>
      <c r="W23" s="529"/>
      <c r="X23" s="530"/>
      <c r="Y23" s="529"/>
      <c r="Z23" s="530"/>
      <c r="AA23" s="529"/>
      <c r="AB23" s="530"/>
      <c r="AC23" s="537">
        <f t="shared" si="15"/>
        <v>0</v>
      </c>
      <c r="AD23" s="538"/>
      <c r="AE23" s="62"/>
      <c r="AF23" s="19"/>
      <c r="AG23" s="112"/>
      <c r="AH23" s="62"/>
      <c r="AI23" s="609">
        <v>44427</v>
      </c>
      <c r="AJ23" s="610"/>
      <c r="AK23" s="610"/>
      <c r="AL23" s="610"/>
      <c r="AM23" s="610"/>
      <c r="AN23" s="611"/>
      <c r="AO23" s="605">
        <v>0.375</v>
      </c>
      <c r="AP23" s="606"/>
      <c r="AQ23" s="605">
        <v>0.70833333333333337</v>
      </c>
      <c r="AR23" s="606"/>
      <c r="AS23" s="605">
        <v>0.26041666666666669</v>
      </c>
      <c r="AT23" s="606"/>
      <c r="AU23" s="514">
        <f t="shared" si="18"/>
        <v>7.2916666666666685E-2</v>
      </c>
      <c r="AV23" s="515"/>
      <c r="AW23" s="621">
        <f t="shared" si="19"/>
        <v>1.7500000000000004</v>
      </c>
      <c r="AX23" s="622"/>
      <c r="AY23" s="605"/>
      <c r="AZ23" s="606"/>
      <c r="BA23" s="605"/>
      <c r="BB23" s="606"/>
      <c r="BC23" s="605"/>
      <c r="BD23" s="606"/>
      <c r="BE23" s="605">
        <v>7.2916666666666671E-2</v>
      </c>
      <c r="BF23" s="606"/>
      <c r="BG23" s="605"/>
      <c r="BH23" s="606"/>
      <c r="BI23" s="612">
        <f t="shared" si="16"/>
        <v>7.2916666666666671E-2</v>
      </c>
      <c r="BJ23" s="613"/>
      <c r="BK23" s="62"/>
      <c r="BL23" s="112"/>
      <c r="BP23" s="107"/>
      <c r="BQ23" s="107"/>
      <c r="BR23" s="107"/>
      <c r="CG23" s="107"/>
      <c r="CH23" s="107"/>
      <c r="CI23" s="107"/>
      <c r="CJ23" s="107"/>
      <c r="CK23" s="107"/>
      <c r="CL23" s="107"/>
    </row>
    <row r="24" spans="1:109" ht="18" customHeight="1" x14ac:dyDescent="0.15">
      <c r="A24" s="19"/>
      <c r="B24" s="62"/>
      <c r="C24" s="539"/>
      <c r="D24" s="540"/>
      <c r="E24" s="540"/>
      <c r="F24" s="540"/>
      <c r="G24" s="540"/>
      <c r="H24" s="541"/>
      <c r="I24" s="529"/>
      <c r="J24" s="530"/>
      <c r="K24" s="529"/>
      <c r="L24" s="530"/>
      <c r="M24" s="535"/>
      <c r="N24" s="536"/>
      <c r="O24" s="537">
        <f t="shared" si="14"/>
        <v>0</v>
      </c>
      <c r="P24" s="538"/>
      <c r="Q24" s="533">
        <f t="shared" si="17"/>
        <v>0</v>
      </c>
      <c r="R24" s="534"/>
      <c r="S24" s="529"/>
      <c r="T24" s="530"/>
      <c r="U24" s="529"/>
      <c r="V24" s="530"/>
      <c r="W24" s="529"/>
      <c r="X24" s="530"/>
      <c r="Y24" s="529"/>
      <c r="Z24" s="530"/>
      <c r="AA24" s="529"/>
      <c r="AB24" s="530"/>
      <c r="AC24" s="537">
        <f t="shared" si="15"/>
        <v>0</v>
      </c>
      <c r="AD24" s="538"/>
      <c r="AE24" s="62"/>
      <c r="AF24" s="19"/>
      <c r="AG24" s="112"/>
      <c r="AH24" s="62"/>
      <c r="AI24" s="609">
        <v>44428</v>
      </c>
      <c r="AJ24" s="610"/>
      <c r="AK24" s="610"/>
      <c r="AL24" s="610"/>
      <c r="AM24" s="610"/>
      <c r="AN24" s="611"/>
      <c r="AO24" s="605">
        <v>0.41666666666666669</v>
      </c>
      <c r="AP24" s="606"/>
      <c r="AQ24" s="605">
        <v>0.5</v>
      </c>
      <c r="AR24" s="606"/>
      <c r="AS24" s="605">
        <v>0</v>
      </c>
      <c r="AT24" s="606"/>
      <c r="AU24" s="514">
        <f t="shared" si="18"/>
        <v>8.3333333333333315E-2</v>
      </c>
      <c r="AV24" s="515"/>
      <c r="AW24" s="621">
        <f t="shared" si="19"/>
        <v>1.9999999999999996</v>
      </c>
      <c r="AX24" s="622"/>
      <c r="AY24" s="605"/>
      <c r="AZ24" s="606"/>
      <c r="BA24" s="605"/>
      <c r="BB24" s="606"/>
      <c r="BC24" s="605"/>
      <c r="BD24" s="606"/>
      <c r="BE24" s="605"/>
      <c r="BF24" s="606"/>
      <c r="BG24" s="605">
        <v>8.3333333333333329E-2</v>
      </c>
      <c r="BH24" s="606"/>
      <c r="BI24" s="612">
        <f t="shared" si="16"/>
        <v>8.3333333333333329E-2</v>
      </c>
      <c r="BJ24" s="613"/>
      <c r="BK24" s="62"/>
      <c r="BL24" s="112"/>
      <c r="BP24" s="107"/>
      <c r="BQ24" s="107"/>
      <c r="BR24" s="107"/>
      <c r="CG24" s="107"/>
      <c r="CH24" s="107"/>
      <c r="CI24" s="107"/>
      <c r="CJ24" s="107"/>
      <c r="CK24" s="107"/>
      <c r="CL24" s="107"/>
    </row>
    <row r="25" spans="1:109" ht="18" customHeight="1" x14ac:dyDescent="0.15">
      <c r="A25" s="19"/>
      <c r="B25" s="62"/>
      <c r="C25" s="539"/>
      <c r="D25" s="540"/>
      <c r="E25" s="540"/>
      <c r="F25" s="540"/>
      <c r="G25" s="540"/>
      <c r="H25" s="541"/>
      <c r="I25" s="529"/>
      <c r="J25" s="530"/>
      <c r="K25" s="529"/>
      <c r="L25" s="530"/>
      <c r="M25" s="535"/>
      <c r="N25" s="536"/>
      <c r="O25" s="537">
        <f t="shared" si="14"/>
        <v>0</v>
      </c>
      <c r="P25" s="538"/>
      <c r="Q25" s="533">
        <f t="shared" si="17"/>
        <v>0</v>
      </c>
      <c r="R25" s="534"/>
      <c r="S25" s="529"/>
      <c r="T25" s="530"/>
      <c r="U25" s="529"/>
      <c r="V25" s="530"/>
      <c r="W25" s="529"/>
      <c r="X25" s="530"/>
      <c r="Y25" s="529"/>
      <c r="Z25" s="530"/>
      <c r="AA25" s="529"/>
      <c r="AB25" s="530"/>
      <c r="AC25" s="537">
        <f t="shared" si="15"/>
        <v>0</v>
      </c>
      <c r="AD25" s="538"/>
      <c r="AE25" s="62"/>
      <c r="AF25" s="19"/>
      <c r="AG25" s="112"/>
      <c r="AH25" s="62"/>
      <c r="AI25" s="609">
        <v>44432</v>
      </c>
      <c r="AJ25" s="610"/>
      <c r="AK25" s="610"/>
      <c r="AL25" s="610"/>
      <c r="AM25" s="610"/>
      <c r="AN25" s="611"/>
      <c r="AO25" s="605">
        <v>0.41666666666666669</v>
      </c>
      <c r="AP25" s="606"/>
      <c r="AQ25" s="605">
        <v>0.66666666666666663</v>
      </c>
      <c r="AR25" s="606"/>
      <c r="AS25" s="605">
        <v>0.125</v>
      </c>
      <c r="AT25" s="606"/>
      <c r="AU25" s="514">
        <f t="shared" si="18"/>
        <v>0.12499999999999994</v>
      </c>
      <c r="AV25" s="515"/>
      <c r="AW25" s="621">
        <f t="shared" si="19"/>
        <v>2.9999999999999987</v>
      </c>
      <c r="AX25" s="622"/>
      <c r="AY25" s="605"/>
      <c r="AZ25" s="606"/>
      <c r="BA25" s="605"/>
      <c r="BB25" s="606"/>
      <c r="BC25" s="605"/>
      <c r="BD25" s="606"/>
      <c r="BE25" s="605">
        <v>0.125</v>
      </c>
      <c r="BF25" s="606"/>
      <c r="BG25" s="605"/>
      <c r="BH25" s="606"/>
      <c r="BI25" s="612">
        <f t="shared" si="16"/>
        <v>0.125</v>
      </c>
      <c r="BJ25" s="613"/>
      <c r="BK25" s="62"/>
      <c r="BL25" s="112"/>
      <c r="CG25" s="107"/>
      <c r="CH25" s="107"/>
      <c r="CI25" s="107"/>
      <c r="CJ25" s="107"/>
      <c r="CK25" s="107"/>
      <c r="CL25" s="107"/>
    </row>
    <row r="26" spans="1:109" ht="18" customHeight="1" x14ac:dyDescent="0.15">
      <c r="A26" s="19"/>
      <c r="B26" s="62"/>
      <c r="C26" s="539"/>
      <c r="D26" s="540"/>
      <c r="E26" s="540"/>
      <c r="F26" s="540"/>
      <c r="G26" s="540"/>
      <c r="H26" s="541"/>
      <c r="I26" s="529"/>
      <c r="J26" s="530"/>
      <c r="K26" s="529"/>
      <c r="L26" s="530"/>
      <c r="M26" s="535"/>
      <c r="N26" s="536"/>
      <c r="O26" s="537">
        <f t="shared" si="14"/>
        <v>0</v>
      </c>
      <c r="P26" s="538"/>
      <c r="Q26" s="533">
        <f t="shared" si="17"/>
        <v>0</v>
      </c>
      <c r="R26" s="534"/>
      <c r="S26" s="529"/>
      <c r="T26" s="530"/>
      <c r="U26" s="529"/>
      <c r="V26" s="530"/>
      <c r="W26" s="529"/>
      <c r="X26" s="530"/>
      <c r="Y26" s="529"/>
      <c r="Z26" s="530"/>
      <c r="AA26" s="529"/>
      <c r="AB26" s="530"/>
      <c r="AC26" s="537">
        <f t="shared" si="15"/>
        <v>0</v>
      </c>
      <c r="AD26" s="538"/>
      <c r="AE26" s="62"/>
      <c r="AF26" s="19"/>
      <c r="AG26" s="112"/>
      <c r="AH26" s="62"/>
      <c r="AI26" s="614"/>
      <c r="AJ26" s="615"/>
      <c r="AK26" s="615"/>
      <c r="AL26" s="615"/>
      <c r="AM26" s="615"/>
      <c r="AN26" s="616"/>
      <c r="AO26" s="605"/>
      <c r="AP26" s="606"/>
      <c r="AQ26" s="605"/>
      <c r="AR26" s="606"/>
      <c r="AS26" s="605"/>
      <c r="AT26" s="606"/>
      <c r="AU26" s="514">
        <f t="shared" si="18"/>
        <v>0</v>
      </c>
      <c r="AV26" s="515"/>
      <c r="AW26" s="621">
        <f t="shared" si="19"/>
        <v>0</v>
      </c>
      <c r="AX26" s="622"/>
      <c r="AY26" s="605"/>
      <c r="AZ26" s="606"/>
      <c r="BA26" s="605"/>
      <c r="BB26" s="606"/>
      <c r="BC26" s="605"/>
      <c r="BD26" s="606"/>
      <c r="BE26" s="605"/>
      <c r="BF26" s="606"/>
      <c r="BG26" s="605"/>
      <c r="BH26" s="606"/>
      <c r="BI26" s="612">
        <f t="shared" si="16"/>
        <v>0</v>
      </c>
      <c r="BJ26" s="613"/>
      <c r="BK26" s="62"/>
      <c r="BL26" s="112"/>
      <c r="CG26" s="107"/>
      <c r="CH26" s="107"/>
      <c r="CI26" s="107"/>
      <c r="CJ26" s="107"/>
      <c r="CK26" s="107"/>
      <c r="CL26" s="107"/>
    </row>
    <row r="27" spans="1:109" ht="18" customHeight="1" x14ac:dyDescent="0.15">
      <c r="A27" s="19"/>
      <c r="B27" s="62"/>
      <c r="C27" s="539"/>
      <c r="D27" s="540"/>
      <c r="E27" s="540"/>
      <c r="F27" s="540"/>
      <c r="G27" s="540"/>
      <c r="H27" s="541"/>
      <c r="I27" s="529"/>
      <c r="J27" s="530"/>
      <c r="K27" s="529"/>
      <c r="L27" s="530"/>
      <c r="M27" s="535"/>
      <c r="N27" s="536"/>
      <c r="O27" s="537">
        <f t="shared" si="14"/>
        <v>0</v>
      </c>
      <c r="P27" s="538"/>
      <c r="Q27" s="533">
        <f t="shared" si="17"/>
        <v>0</v>
      </c>
      <c r="R27" s="534"/>
      <c r="S27" s="529"/>
      <c r="T27" s="530"/>
      <c r="U27" s="529"/>
      <c r="V27" s="530"/>
      <c r="W27" s="529"/>
      <c r="X27" s="530"/>
      <c r="Y27" s="529"/>
      <c r="Z27" s="530"/>
      <c r="AA27" s="529"/>
      <c r="AB27" s="530"/>
      <c r="AC27" s="537">
        <f t="shared" si="15"/>
        <v>0</v>
      </c>
      <c r="AD27" s="538"/>
      <c r="AE27" s="62"/>
      <c r="AF27" s="19"/>
      <c r="AG27" s="112"/>
      <c r="AH27" s="62"/>
      <c r="AI27" s="614"/>
      <c r="AJ27" s="615"/>
      <c r="AK27" s="615"/>
      <c r="AL27" s="615"/>
      <c r="AM27" s="615"/>
      <c r="AN27" s="616"/>
      <c r="AO27" s="605"/>
      <c r="AP27" s="606"/>
      <c r="AQ27" s="605"/>
      <c r="AR27" s="606"/>
      <c r="AS27" s="605"/>
      <c r="AT27" s="606"/>
      <c r="AU27" s="514">
        <f t="shared" si="18"/>
        <v>0</v>
      </c>
      <c r="AV27" s="515"/>
      <c r="AW27" s="621">
        <f t="shared" si="19"/>
        <v>0</v>
      </c>
      <c r="AX27" s="622"/>
      <c r="AY27" s="605"/>
      <c r="AZ27" s="606"/>
      <c r="BA27" s="605"/>
      <c r="BB27" s="606"/>
      <c r="BC27" s="605"/>
      <c r="BD27" s="606"/>
      <c r="BE27" s="605"/>
      <c r="BF27" s="606"/>
      <c r="BG27" s="605"/>
      <c r="BH27" s="606"/>
      <c r="BI27" s="612">
        <f t="shared" si="16"/>
        <v>0</v>
      </c>
      <c r="BJ27" s="613"/>
      <c r="BK27" s="62"/>
      <c r="BL27" s="112"/>
      <c r="CG27" s="107"/>
      <c r="CH27" s="107"/>
      <c r="CI27" s="107"/>
      <c r="CJ27" s="107"/>
      <c r="CK27" s="107"/>
      <c r="CL27" s="107"/>
    </row>
    <row r="28" spans="1:109" ht="18" customHeight="1" x14ac:dyDescent="0.15">
      <c r="A28" s="19"/>
      <c r="B28" s="62"/>
      <c r="C28" s="539"/>
      <c r="D28" s="540"/>
      <c r="E28" s="540"/>
      <c r="F28" s="540"/>
      <c r="G28" s="540"/>
      <c r="H28" s="541"/>
      <c r="I28" s="529"/>
      <c r="J28" s="530"/>
      <c r="K28" s="529"/>
      <c r="L28" s="530"/>
      <c r="M28" s="535"/>
      <c r="N28" s="536"/>
      <c r="O28" s="537">
        <f t="shared" si="14"/>
        <v>0</v>
      </c>
      <c r="P28" s="538"/>
      <c r="Q28" s="533">
        <f t="shared" si="17"/>
        <v>0</v>
      </c>
      <c r="R28" s="534"/>
      <c r="S28" s="529"/>
      <c r="T28" s="530"/>
      <c r="U28" s="529"/>
      <c r="V28" s="530"/>
      <c r="W28" s="529"/>
      <c r="X28" s="530"/>
      <c r="Y28" s="529"/>
      <c r="Z28" s="530"/>
      <c r="AA28" s="529"/>
      <c r="AB28" s="530"/>
      <c r="AC28" s="537">
        <f t="shared" si="15"/>
        <v>0</v>
      </c>
      <c r="AD28" s="538"/>
      <c r="AE28" s="62"/>
      <c r="AF28" s="19"/>
      <c r="AG28" s="112"/>
      <c r="AH28" s="62"/>
      <c r="AI28" s="614"/>
      <c r="AJ28" s="615"/>
      <c r="AK28" s="615"/>
      <c r="AL28" s="615"/>
      <c r="AM28" s="615"/>
      <c r="AN28" s="616"/>
      <c r="AO28" s="605"/>
      <c r="AP28" s="606"/>
      <c r="AQ28" s="605"/>
      <c r="AR28" s="606"/>
      <c r="AS28" s="605"/>
      <c r="AT28" s="606"/>
      <c r="AU28" s="514">
        <f t="shared" si="18"/>
        <v>0</v>
      </c>
      <c r="AV28" s="515"/>
      <c r="AW28" s="621">
        <f t="shared" si="19"/>
        <v>0</v>
      </c>
      <c r="AX28" s="622"/>
      <c r="AY28" s="605"/>
      <c r="AZ28" s="606"/>
      <c r="BA28" s="605"/>
      <c r="BB28" s="606"/>
      <c r="BC28" s="605"/>
      <c r="BD28" s="606"/>
      <c r="BE28" s="605"/>
      <c r="BF28" s="606"/>
      <c r="BG28" s="605"/>
      <c r="BH28" s="606"/>
      <c r="BI28" s="612">
        <f t="shared" si="16"/>
        <v>0</v>
      </c>
      <c r="BJ28" s="613"/>
      <c r="BK28" s="62"/>
      <c r="BL28" s="112"/>
      <c r="CK28" s="108"/>
    </row>
    <row r="29" spans="1:109" ht="18" customHeight="1" x14ac:dyDescent="0.15">
      <c r="A29" s="19"/>
      <c r="B29" s="62"/>
      <c r="C29" s="539"/>
      <c r="D29" s="540"/>
      <c r="E29" s="540"/>
      <c r="F29" s="540"/>
      <c r="G29" s="540"/>
      <c r="H29" s="541"/>
      <c r="I29" s="529"/>
      <c r="J29" s="530"/>
      <c r="K29" s="529"/>
      <c r="L29" s="530"/>
      <c r="M29" s="535"/>
      <c r="N29" s="536"/>
      <c r="O29" s="537">
        <f t="shared" si="14"/>
        <v>0</v>
      </c>
      <c r="P29" s="538"/>
      <c r="Q29" s="533">
        <f t="shared" si="17"/>
        <v>0</v>
      </c>
      <c r="R29" s="534"/>
      <c r="S29" s="529"/>
      <c r="T29" s="530"/>
      <c r="U29" s="529"/>
      <c r="V29" s="530"/>
      <c r="W29" s="529"/>
      <c r="X29" s="530"/>
      <c r="Y29" s="529"/>
      <c r="Z29" s="530"/>
      <c r="AA29" s="529"/>
      <c r="AB29" s="530"/>
      <c r="AC29" s="537">
        <f t="shared" si="15"/>
        <v>0</v>
      </c>
      <c r="AD29" s="538"/>
      <c r="AE29" s="62"/>
      <c r="AF29" s="19"/>
      <c r="AG29" s="112"/>
      <c r="AH29" s="62"/>
      <c r="AI29" s="614"/>
      <c r="AJ29" s="615"/>
      <c r="AK29" s="615"/>
      <c r="AL29" s="615"/>
      <c r="AM29" s="615"/>
      <c r="AN29" s="616"/>
      <c r="AO29" s="605"/>
      <c r="AP29" s="606"/>
      <c r="AQ29" s="605"/>
      <c r="AR29" s="606"/>
      <c r="AS29" s="605"/>
      <c r="AT29" s="606"/>
      <c r="AU29" s="514">
        <f t="shared" si="18"/>
        <v>0</v>
      </c>
      <c r="AV29" s="515"/>
      <c r="AW29" s="621">
        <f t="shared" si="19"/>
        <v>0</v>
      </c>
      <c r="AX29" s="622"/>
      <c r="AY29" s="605"/>
      <c r="AZ29" s="606"/>
      <c r="BA29" s="605"/>
      <c r="BB29" s="606"/>
      <c r="BC29" s="605"/>
      <c r="BD29" s="606"/>
      <c r="BE29" s="605"/>
      <c r="BF29" s="606"/>
      <c r="BG29" s="605"/>
      <c r="BH29" s="606"/>
      <c r="BI29" s="612">
        <f t="shared" si="16"/>
        <v>0</v>
      </c>
      <c r="BJ29" s="613"/>
      <c r="BK29" s="62"/>
      <c r="BL29" s="112"/>
      <c r="CK29" s="109"/>
    </row>
    <row r="30" spans="1:109" ht="18" customHeight="1" x14ac:dyDescent="0.15">
      <c r="A30" s="19"/>
      <c r="B30" s="62"/>
      <c r="C30" s="539"/>
      <c r="D30" s="540"/>
      <c r="E30" s="540"/>
      <c r="F30" s="540"/>
      <c r="G30" s="540"/>
      <c r="H30" s="541"/>
      <c r="I30" s="529"/>
      <c r="J30" s="530"/>
      <c r="K30" s="529"/>
      <c r="L30" s="530"/>
      <c r="M30" s="535"/>
      <c r="N30" s="536"/>
      <c r="O30" s="537">
        <f t="shared" si="14"/>
        <v>0</v>
      </c>
      <c r="P30" s="538"/>
      <c r="Q30" s="533">
        <f t="shared" si="17"/>
        <v>0</v>
      </c>
      <c r="R30" s="534"/>
      <c r="S30" s="529"/>
      <c r="T30" s="530"/>
      <c r="U30" s="529"/>
      <c r="V30" s="530"/>
      <c r="W30" s="529"/>
      <c r="X30" s="530"/>
      <c r="Y30" s="529"/>
      <c r="Z30" s="530"/>
      <c r="AA30" s="529"/>
      <c r="AB30" s="530"/>
      <c r="AC30" s="537">
        <f t="shared" si="15"/>
        <v>0</v>
      </c>
      <c r="AD30" s="538"/>
      <c r="AE30" s="62"/>
      <c r="AF30" s="19"/>
      <c r="AG30" s="112"/>
      <c r="AH30" s="62"/>
      <c r="AI30" s="614"/>
      <c r="AJ30" s="615"/>
      <c r="AK30" s="615"/>
      <c r="AL30" s="615"/>
      <c r="AM30" s="615"/>
      <c r="AN30" s="616"/>
      <c r="AO30" s="605"/>
      <c r="AP30" s="606"/>
      <c r="AQ30" s="605"/>
      <c r="AR30" s="606"/>
      <c r="AS30" s="605"/>
      <c r="AT30" s="606"/>
      <c r="AU30" s="514">
        <f t="shared" si="18"/>
        <v>0</v>
      </c>
      <c r="AV30" s="515"/>
      <c r="AW30" s="621">
        <f t="shared" si="19"/>
        <v>0</v>
      </c>
      <c r="AX30" s="622"/>
      <c r="AY30" s="605"/>
      <c r="AZ30" s="606"/>
      <c r="BA30" s="605"/>
      <c r="BB30" s="606"/>
      <c r="BC30" s="605"/>
      <c r="BD30" s="606"/>
      <c r="BE30" s="605"/>
      <c r="BF30" s="606"/>
      <c r="BG30" s="605"/>
      <c r="BH30" s="606"/>
      <c r="BI30" s="612">
        <f t="shared" si="16"/>
        <v>0</v>
      </c>
      <c r="BJ30" s="613"/>
      <c r="BK30" s="62"/>
      <c r="BL30" s="112"/>
    </row>
    <row r="31" spans="1:109" ht="18" customHeight="1" x14ac:dyDescent="0.15">
      <c r="A31" s="19"/>
      <c r="B31" s="62"/>
      <c r="C31" s="539"/>
      <c r="D31" s="540"/>
      <c r="E31" s="540"/>
      <c r="F31" s="540"/>
      <c r="G31" s="540"/>
      <c r="H31" s="541"/>
      <c r="I31" s="529"/>
      <c r="J31" s="530"/>
      <c r="K31" s="529"/>
      <c r="L31" s="530"/>
      <c r="M31" s="535"/>
      <c r="N31" s="536"/>
      <c r="O31" s="537">
        <f t="shared" si="14"/>
        <v>0</v>
      </c>
      <c r="P31" s="538"/>
      <c r="Q31" s="533">
        <f t="shared" si="17"/>
        <v>0</v>
      </c>
      <c r="R31" s="534"/>
      <c r="S31" s="529"/>
      <c r="T31" s="530"/>
      <c r="U31" s="529"/>
      <c r="V31" s="530"/>
      <c r="W31" s="529"/>
      <c r="X31" s="530"/>
      <c r="Y31" s="529"/>
      <c r="Z31" s="530"/>
      <c r="AA31" s="529"/>
      <c r="AB31" s="530"/>
      <c r="AC31" s="537">
        <f t="shared" si="15"/>
        <v>0</v>
      </c>
      <c r="AD31" s="538"/>
      <c r="AE31" s="62"/>
      <c r="AF31" s="19"/>
      <c r="AG31" s="112"/>
      <c r="AH31" s="62"/>
      <c r="AI31" s="614"/>
      <c r="AJ31" s="615"/>
      <c r="AK31" s="615"/>
      <c r="AL31" s="615"/>
      <c r="AM31" s="615"/>
      <c r="AN31" s="616"/>
      <c r="AO31" s="605"/>
      <c r="AP31" s="606"/>
      <c r="AQ31" s="605"/>
      <c r="AR31" s="606"/>
      <c r="AS31" s="605"/>
      <c r="AT31" s="606"/>
      <c r="AU31" s="514">
        <f t="shared" si="18"/>
        <v>0</v>
      </c>
      <c r="AV31" s="515"/>
      <c r="AW31" s="621">
        <f t="shared" si="19"/>
        <v>0</v>
      </c>
      <c r="AX31" s="622"/>
      <c r="AY31" s="605"/>
      <c r="AZ31" s="606"/>
      <c r="BA31" s="605"/>
      <c r="BB31" s="606"/>
      <c r="BC31" s="605"/>
      <c r="BD31" s="606"/>
      <c r="BE31" s="605"/>
      <c r="BF31" s="606"/>
      <c r="BG31" s="605"/>
      <c r="BH31" s="606"/>
      <c r="BI31" s="612">
        <f t="shared" si="16"/>
        <v>0</v>
      </c>
      <c r="BJ31" s="613"/>
      <c r="BK31" s="62"/>
      <c r="BL31" s="112"/>
    </row>
    <row r="32" spans="1:109" ht="18" customHeight="1" x14ac:dyDescent="0.15">
      <c r="A32" s="19"/>
      <c r="B32" s="62"/>
      <c r="C32" s="539"/>
      <c r="D32" s="540"/>
      <c r="E32" s="540"/>
      <c r="F32" s="540"/>
      <c r="G32" s="540"/>
      <c r="H32" s="541"/>
      <c r="I32" s="529"/>
      <c r="J32" s="530"/>
      <c r="K32" s="529"/>
      <c r="L32" s="530"/>
      <c r="M32" s="535"/>
      <c r="N32" s="536"/>
      <c r="O32" s="537">
        <f t="shared" si="14"/>
        <v>0</v>
      </c>
      <c r="P32" s="538"/>
      <c r="Q32" s="533">
        <f t="shared" si="17"/>
        <v>0</v>
      </c>
      <c r="R32" s="534"/>
      <c r="S32" s="529"/>
      <c r="T32" s="530"/>
      <c r="U32" s="529"/>
      <c r="V32" s="530"/>
      <c r="W32" s="529"/>
      <c r="X32" s="530"/>
      <c r="Y32" s="529"/>
      <c r="Z32" s="530"/>
      <c r="AA32" s="529"/>
      <c r="AB32" s="530"/>
      <c r="AC32" s="537">
        <f t="shared" si="15"/>
        <v>0</v>
      </c>
      <c r="AD32" s="538"/>
      <c r="AE32" s="62"/>
      <c r="AF32" s="19"/>
      <c r="AG32" s="112"/>
      <c r="AH32" s="62"/>
      <c r="AI32" s="614"/>
      <c r="AJ32" s="615"/>
      <c r="AK32" s="615"/>
      <c r="AL32" s="615"/>
      <c r="AM32" s="615"/>
      <c r="AN32" s="616"/>
      <c r="AO32" s="605"/>
      <c r="AP32" s="606"/>
      <c r="AQ32" s="605"/>
      <c r="AR32" s="606"/>
      <c r="AS32" s="605"/>
      <c r="AT32" s="606"/>
      <c r="AU32" s="514">
        <f t="shared" si="18"/>
        <v>0</v>
      </c>
      <c r="AV32" s="515"/>
      <c r="AW32" s="621">
        <f t="shared" si="19"/>
        <v>0</v>
      </c>
      <c r="AX32" s="622"/>
      <c r="AY32" s="605"/>
      <c r="AZ32" s="606"/>
      <c r="BA32" s="605"/>
      <c r="BB32" s="606"/>
      <c r="BC32" s="605"/>
      <c r="BD32" s="606"/>
      <c r="BE32" s="605"/>
      <c r="BF32" s="606"/>
      <c r="BG32" s="605"/>
      <c r="BH32" s="606"/>
      <c r="BI32" s="612">
        <f t="shared" si="16"/>
        <v>0</v>
      </c>
      <c r="BJ32" s="613"/>
      <c r="BK32" s="62"/>
      <c r="BL32" s="112"/>
    </row>
    <row r="33" spans="1:89" ht="18" customHeight="1" x14ac:dyDescent="0.15">
      <c r="A33" s="19"/>
      <c r="B33" s="62"/>
      <c r="C33" s="539"/>
      <c r="D33" s="540"/>
      <c r="E33" s="540"/>
      <c r="F33" s="540"/>
      <c r="G33" s="540"/>
      <c r="H33" s="541"/>
      <c r="I33" s="529"/>
      <c r="J33" s="530"/>
      <c r="K33" s="529"/>
      <c r="L33" s="530"/>
      <c r="M33" s="535"/>
      <c r="N33" s="536"/>
      <c r="O33" s="537">
        <f t="shared" si="14"/>
        <v>0</v>
      </c>
      <c r="P33" s="538"/>
      <c r="Q33" s="533">
        <f t="shared" si="17"/>
        <v>0</v>
      </c>
      <c r="R33" s="534"/>
      <c r="S33" s="529"/>
      <c r="T33" s="530"/>
      <c r="U33" s="529"/>
      <c r="V33" s="530"/>
      <c r="W33" s="529"/>
      <c r="X33" s="530"/>
      <c r="Y33" s="529"/>
      <c r="Z33" s="530"/>
      <c r="AA33" s="529"/>
      <c r="AB33" s="530"/>
      <c r="AC33" s="537">
        <f t="shared" si="15"/>
        <v>0</v>
      </c>
      <c r="AD33" s="538"/>
      <c r="AE33" s="62"/>
      <c r="AF33" s="19"/>
      <c r="AG33" s="112"/>
      <c r="AH33" s="62"/>
      <c r="AI33" s="614"/>
      <c r="AJ33" s="615"/>
      <c r="AK33" s="615"/>
      <c r="AL33" s="615"/>
      <c r="AM33" s="615"/>
      <c r="AN33" s="616"/>
      <c r="AO33" s="605"/>
      <c r="AP33" s="606"/>
      <c r="AQ33" s="605"/>
      <c r="AR33" s="606"/>
      <c r="AS33" s="605"/>
      <c r="AT33" s="606"/>
      <c r="AU33" s="514">
        <f t="shared" si="18"/>
        <v>0</v>
      </c>
      <c r="AV33" s="515"/>
      <c r="AW33" s="621">
        <f t="shared" si="19"/>
        <v>0</v>
      </c>
      <c r="AX33" s="622"/>
      <c r="AY33" s="605"/>
      <c r="AZ33" s="606"/>
      <c r="BA33" s="605"/>
      <c r="BB33" s="606"/>
      <c r="BC33" s="605"/>
      <c r="BD33" s="606"/>
      <c r="BE33" s="605"/>
      <c r="BF33" s="606"/>
      <c r="BG33" s="605"/>
      <c r="BH33" s="606"/>
      <c r="BI33" s="612">
        <f t="shared" si="16"/>
        <v>0</v>
      </c>
      <c r="BJ33" s="613"/>
      <c r="BK33" s="62"/>
      <c r="BL33" s="112"/>
      <c r="CI33" s="111"/>
      <c r="CJ33" s="111"/>
    </row>
    <row r="34" spans="1:89" ht="18" customHeight="1" x14ac:dyDescent="0.15">
      <c r="A34" s="19"/>
      <c r="B34" s="62"/>
      <c r="C34" s="539"/>
      <c r="D34" s="540"/>
      <c r="E34" s="540"/>
      <c r="F34" s="540"/>
      <c r="G34" s="540"/>
      <c r="H34" s="541"/>
      <c r="I34" s="529"/>
      <c r="J34" s="530"/>
      <c r="K34" s="529"/>
      <c r="L34" s="530"/>
      <c r="M34" s="535"/>
      <c r="N34" s="536"/>
      <c r="O34" s="537">
        <f t="shared" si="14"/>
        <v>0</v>
      </c>
      <c r="P34" s="538"/>
      <c r="Q34" s="533">
        <f t="shared" si="17"/>
        <v>0</v>
      </c>
      <c r="R34" s="534"/>
      <c r="S34" s="529"/>
      <c r="T34" s="530"/>
      <c r="U34" s="529"/>
      <c r="V34" s="530"/>
      <c r="W34" s="529"/>
      <c r="X34" s="530"/>
      <c r="Y34" s="529"/>
      <c r="Z34" s="530"/>
      <c r="AA34" s="529"/>
      <c r="AB34" s="530"/>
      <c r="AC34" s="537">
        <f t="shared" si="15"/>
        <v>0</v>
      </c>
      <c r="AD34" s="538"/>
      <c r="AE34" s="62"/>
      <c r="AF34" s="19"/>
      <c r="AG34" s="112"/>
      <c r="AH34" s="62"/>
      <c r="AI34" s="614"/>
      <c r="AJ34" s="615"/>
      <c r="AK34" s="615"/>
      <c r="AL34" s="615"/>
      <c r="AM34" s="615"/>
      <c r="AN34" s="616"/>
      <c r="AO34" s="605"/>
      <c r="AP34" s="606"/>
      <c r="AQ34" s="605"/>
      <c r="AR34" s="606"/>
      <c r="AS34" s="605"/>
      <c r="AT34" s="606"/>
      <c r="AU34" s="514">
        <f t="shared" si="18"/>
        <v>0</v>
      </c>
      <c r="AV34" s="515"/>
      <c r="AW34" s="621">
        <f t="shared" si="19"/>
        <v>0</v>
      </c>
      <c r="AX34" s="622"/>
      <c r="AY34" s="605"/>
      <c r="AZ34" s="606"/>
      <c r="BA34" s="605"/>
      <c r="BB34" s="606"/>
      <c r="BC34" s="605"/>
      <c r="BD34" s="606"/>
      <c r="BE34" s="605"/>
      <c r="BF34" s="606"/>
      <c r="BG34" s="605"/>
      <c r="BH34" s="606"/>
      <c r="BI34" s="612">
        <f t="shared" si="16"/>
        <v>0</v>
      </c>
      <c r="BJ34" s="613"/>
      <c r="BK34" s="62"/>
      <c r="BL34" s="112"/>
      <c r="CI34" s="111"/>
      <c r="CJ34" s="111"/>
      <c r="CK34" s="111"/>
    </row>
    <row r="35" spans="1:89" ht="18" customHeight="1" x14ac:dyDescent="0.15">
      <c r="A35" s="19"/>
      <c r="B35" s="62"/>
      <c r="C35" s="539"/>
      <c r="D35" s="540"/>
      <c r="E35" s="540"/>
      <c r="F35" s="540"/>
      <c r="G35" s="540"/>
      <c r="H35" s="541"/>
      <c r="I35" s="529"/>
      <c r="J35" s="530"/>
      <c r="K35" s="529"/>
      <c r="L35" s="530"/>
      <c r="M35" s="535"/>
      <c r="N35" s="536"/>
      <c r="O35" s="537">
        <f t="shared" si="14"/>
        <v>0</v>
      </c>
      <c r="P35" s="538"/>
      <c r="Q35" s="533">
        <f t="shared" si="17"/>
        <v>0</v>
      </c>
      <c r="R35" s="534"/>
      <c r="S35" s="529"/>
      <c r="T35" s="530"/>
      <c r="U35" s="529"/>
      <c r="V35" s="530"/>
      <c r="W35" s="529"/>
      <c r="X35" s="530"/>
      <c r="Y35" s="529"/>
      <c r="Z35" s="530"/>
      <c r="AA35" s="529"/>
      <c r="AB35" s="530"/>
      <c r="AC35" s="537">
        <f t="shared" si="15"/>
        <v>0</v>
      </c>
      <c r="AD35" s="538"/>
      <c r="AE35" s="62"/>
      <c r="AF35" s="19"/>
      <c r="AG35" s="112"/>
      <c r="AH35" s="62"/>
      <c r="AI35" s="614"/>
      <c r="AJ35" s="615"/>
      <c r="AK35" s="615"/>
      <c r="AL35" s="615"/>
      <c r="AM35" s="615"/>
      <c r="AN35" s="616"/>
      <c r="AO35" s="605"/>
      <c r="AP35" s="606"/>
      <c r="AQ35" s="605"/>
      <c r="AR35" s="606"/>
      <c r="AS35" s="605"/>
      <c r="AT35" s="606"/>
      <c r="AU35" s="514">
        <f t="shared" si="18"/>
        <v>0</v>
      </c>
      <c r="AV35" s="515"/>
      <c r="AW35" s="621">
        <f t="shared" si="19"/>
        <v>0</v>
      </c>
      <c r="AX35" s="622"/>
      <c r="AY35" s="605"/>
      <c r="AZ35" s="606"/>
      <c r="BA35" s="605"/>
      <c r="BB35" s="606"/>
      <c r="BC35" s="605"/>
      <c r="BD35" s="606"/>
      <c r="BE35" s="605"/>
      <c r="BF35" s="606"/>
      <c r="BG35" s="605"/>
      <c r="BH35" s="606"/>
      <c r="BI35" s="612">
        <f t="shared" si="16"/>
        <v>0</v>
      </c>
      <c r="BJ35" s="613"/>
      <c r="BK35" s="62"/>
      <c r="BL35" s="112"/>
      <c r="CK35" s="111"/>
    </row>
    <row r="36" spans="1:89" ht="18" customHeight="1" x14ac:dyDescent="0.15">
      <c r="A36" s="19"/>
      <c r="B36" s="62"/>
      <c r="C36" s="539"/>
      <c r="D36" s="540"/>
      <c r="E36" s="540"/>
      <c r="F36" s="540"/>
      <c r="G36" s="540"/>
      <c r="H36" s="541"/>
      <c r="I36" s="529"/>
      <c r="J36" s="530"/>
      <c r="K36" s="529"/>
      <c r="L36" s="530"/>
      <c r="M36" s="535"/>
      <c r="N36" s="536"/>
      <c r="O36" s="537">
        <f t="shared" si="14"/>
        <v>0</v>
      </c>
      <c r="P36" s="538"/>
      <c r="Q36" s="533">
        <f t="shared" si="17"/>
        <v>0</v>
      </c>
      <c r="R36" s="534"/>
      <c r="S36" s="529"/>
      <c r="T36" s="530"/>
      <c r="U36" s="529"/>
      <c r="V36" s="530"/>
      <c r="W36" s="529"/>
      <c r="X36" s="530"/>
      <c r="Y36" s="529"/>
      <c r="Z36" s="530"/>
      <c r="AA36" s="529"/>
      <c r="AB36" s="530"/>
      <c r="AC36" s="537">
        <f t="shared" si="15"/>
        <v>0</v>
      </c>
      <c r="AD36" s="538"/>
      <c r="AE36" s="62"/>
      <c r="AF36" s="19"/>
      <c r="AG36" s="112"/>
      <c r="AH36" s="62"/>
      <c r="AI36" s="614"/>
      <c r="AJ36" s="615"/>
      <c r="AK36" s="615"/>
      <c r="AL36" s="615"/>
      <c r="AM36" s="615"/>
      <c r="AN36" s="616"/>
      <c r="AO36" s="605"/>
      <c r="AP36" s="606"/>
      <c r="AQ36" s="605"/>
      <c r="AR36" s="606"/>
      <c r="AS36" s="605"/>
      <c r="AT36" s="606"/>
      <c r="AU36" s="514">
        <f t="shared" si="18"/>
        <v>0</v>
      </c>
      <c r="AV36" s="515"/>
      <c r="AW36" s="621">
        <f t="shared" si="19"/>
        <v>0</v>
      </c>
      <c r="AX36" s="622"/>
      <c r="AY36" s="605"/>
      <c r="AZ36" s="606"/>
      <c r="BA36" s="605"/>
      <c r="BB36" s="606"/>
      <c r="BC36" s="605"/>
      <c r="BD36" s="606"/>
      <c r="BE36" s="605"/>
      <c r="BF36" s="606"/>
      <c r="BG36" s="605"/>
      <c r="BH36" s="606"/>
      <c r="BI36" s="612">
        <f t="shared" si="16"/>
        <v>0</v>
      </c>
      <c r="BJ36" s="613"/>
      <c r="BK36" s="62"/>
      <c r="BL36" s="112"/>
    </row>
    <row r="37" spans="1:89" ht="18" customHeight="1" x14ac:dyDescent="0.15">
      <c r="A37" s="19"/>
      <c r="B37" s="62"/>
      <c r="C37" s="539"/>
      <c r="D37" s="540"/>
      <c r="E37" s="540"/>
      <c r="F37" s="540"/>
      <c r="G37" s="540"/>
      <c r="H37" s="541"/>
      <c r="I37" s="529"/>
      <c r="J37" s="530"/>
      <c r="K37" s="529"/>
      <c r="L37" s="530"/>
      <c r="M37" s="535"/>
      <c r="N37" s="536"/>
      <c r="O37" s="537">
        <f t="shared" si="14"/>
        <v>0</v>
      </c>
      <c r="P37" s="538"/>
      <c r="Q37" s="533">
        <f t="shared" si="17"/>
        <v>0</v>
      </c>
      <c r="R37" s="534"/>
      <c r="S37" s="529"/>
      <c r="T37" s="530"/>
      <c r="U37" s="529"/>
      <c r="V37" s="530"/>
      <c r="W37" s="529"/>
      <c r="X37" s="530"/>
      <c r="Y37" s="529"/>
      <c r="Z37" s="530"/>
      <c r="AA37" s="529"/>
      <c r="AB37" s="530"/>
      <c r="AC37" s="537">
        <f t="shared" si="15"/>
        <v>0</v>
      </c>
      <c r="AD37" s="538"/>
      <c r="AE37" s="62"/>
      <c r="AF37" s="19"/>
      <c r="AG37" s="112"/>
      <c r="AH37" s="62"/>
      <c r="AI37" s="614"/>
      <c r="AJ37" s="615"/>
      <c r="AK37" s="615"/>
      <c r="AL37" s="615"/>
      <c r="AM37" s="615"/>
      <c r="AN37" s="616"/>
      <c r="AO37" s="605"/>
      <c r="AP37" s="606"/>
      <c r="AQ37" s="605"/>
      <c r="AR37" s="606"/>
      <c r="AS37" s="605"/>
      <c r="AT37" s="606"/>
      <c r="AU37" s="514">
        <f t="shared" si="18"/>
        <v>0</v>
      </c>
      <c r="AV37" s="515"/>
      <c r="AW37" s="621">
        <f t="shared" si="19"/>
        <v>0</v>
      </c>
      <c r="AX37" s="622"/>
      <c r="AY37" s="605"/>
      <c r="AZ37" s="606"/>
      <c r="BA37" s="605"/>
      <c r="BB37" s="606"/>
      <c r="BC37" s="605"/>
      <c r="BD37" s="606"/>
      <c r="BE37" s="605"/>
      <c r="BF37" s="606"/>
      <c r="BG37" s="605"/>
      <c r="BH37" s="606"/>
      <c r="BI37" s="612">
        <f t="shared" si="16"/>
        <v>0</v>
      </c>
      <c r="BJ37" s="613"/>
      <c r="BK37" s="62"/>
      <c r="BL37" s="112"/>
    </row>
    <row r="38" spans="1:89" ht="18" customHeight="1" x14ac:dyDescent="0.15">
      <c r="A38" s="19"/>
      <c r="B38" s="62"/>
      <c r="C38" s="539"/>
      <c r="D38" s="540"/>
      <c r="E38" s="540"/>
      <c r="F38" s="540"/>
      <c r="G38" s="540"/>
      <c r="H38" s="541"/>
      <c r="I38" s="529"/>
      <c r="J38" s="530"/>
      <c r="K38" s="529"/>
      <c r="L38" s="530"/>
      <c r="M38" s="535"/>
      <c r="N38" s="536"/>
      <c r="O38" s="537">
        <f t="shared" si="14"/>
        <v>0</v>
      </c>
      <c r="P38" s="538"/>
      <c r="Q38" s="533">
        <f t="shared" si="17"/>
        <v>0</v>
      </c>
      <c r="R38" s="534"/>
      <c r="S38" s="529"/>
      <c r="T38" s="530"/>
      <c r="U38" s="529"/>
      <c r="V38" s="530"/>
      <c r="W38" s="529"/>
      <c r="X38" s="530"/>
      <c r="Y38" s="529"/>
      <c r="Z38" s="530"/>
      <c r="AA38" s="529"/>
      <c r="AB38" s="530"/>
      <c r="AC38" s="537">
        <f t="shared" si="15"/>
        <v>0</v>
      </c>
      <c r="AD38" s="538"/>
      <c r="AE38" s="62"/>
      <c r="AF38" s="19"/>
      <c r="AG38" s="112"/>
      <c r="AH38" s="62"/>
      <c r="AI38" s="614"/>
      <c r="AJ38" s="615"/>
      <c r="AK38" s="615"/>
      <c r="AL38" s="615"/>
      <c r="AM38" s="615"/>
      <c r="AN38" s="616"/>
      <c r="AO38" s="605"/>
      <c r="AP38" s="606"/>
      <c r="AQ38" s="605"/>
      <c r="AR38" s="606"/>
      <c r="AS38" s="605"/>
      <c r="AT38" s="606"/>
      <c r="AU38" s="514">
        <f t="shared" si="18"/>
        <v>0</v>
      </c>
      <c r="AV38" s="515"/>
      <c r="AW38" s="621">
        <f t="shared" si="19"/>
        <v>0</v>
      </c>
      <c r="AX38" s="622"/>
      <c r="AY38" s="605"/>
      <c r="AZ38" s="606"/>
      <c r="BA38" s="605"/>
      <c r="BB38" s="606"/>
      <c r="BC38" s="605"/>
      <c r="BD38" s="606"/>
      <c r="BE38" s="605"/>
      <c r="BF38" s="606"/>
      <c r="BG38" s="605"/>
      <c r="BH38" s="606"/>
      <c r="BI38" s="612">
        <f t="shared" si="16"/>
        <v>0</v>
      </c>
      <c r="BJ38" s="613"/>
      <c r="BK38" s="62"/>
      <c r="BL38" s="112"/>
    </row>
    <row r="39" spans="1:89" ht="18" customHeight="1" x14ac:dyDescent="0.15">
      <c r="A39" s="19"/>
      <c r="B39" s="62"/>
      <c r="C39" s="539"/>
      <c r="D39" s="540"/>
      <c r="E39" s="540"/>
      <c r="F39" s="540"/>
      <c r="G39" s="540"/>
      <c r="H39" s="541"/>
      <c r="I39" s="529"/>
      <c r="J39" s="530"/>
      <c r="K39" s="529"/>
      <c r="L39" s="530"/>
      <c r="M39" s="535"/>
      <c r="N39" s="536"/>
      <c r="O39" s="537">
        <f t="shared" si="14"/>
        <v>0</v>
      </c>
      <c r="P39" s="538"/>
      <c r="Q39" s="533">
        <f t="shared" si="17"/>
        <v>0</v>
      </c>
      <c r="R39" s="534"/>
      <c r="S39" s="529"/>
      <c r="T39" s="530"/>
      <c r="U39" s="529"/>
      <c r="V39" s="530"/>
      <c r="W39" s="529"/>
      <c r="X39" s="530"/>
      <c r="Y39" s="529"/>
      <c r="Z39" s="530"/>
      <c r="AA39" s="529"/>
      <c r="AB39" s="530"/>
      <c r="AC39" s="537">
        <f t="shared" si="15"/>
        <v>0</v>
      </c>
      <c r="AD39" s="538"/>
      <c r="AE39" s="62"/>
      <c r="AF39" s="19"/>
      <c r="AG39" s="112"/>
      <c r="AH39" s="62"/>
      <c r="AI39" s="614"/>
      <c r="AJ39" s="615"/>
      <c r="AK39" s="615"/>
      <c r="AL39" s="615"/>
      <c r="AM39" s="615"/>
      <c r="AN39" s="616"/>
      <c r="AO39" s="605"/>
      <c r="AP39" s="606"/>
      <c r="AQ39" s="605"/>
      <c r="AR39" s="606"/>
      <c r="AS39" s="605"/>
      <c r="AT39" s="606"/>
      <c r="AU39" s="514">
        <f t="shared" si="18"/>
        <v>0</v>
      </c>
      <c r="AV39" s="515"/>
      <c r="AW39" s="621">
        <f t="shared" si="19"/>
        <v>0</v>
      </c>
      <c r="AX39" s="622"/>
      <c r="AY39" s="605"/>
      <c r="AZ39" s="606"/>
      <c r="BA39" s="605"/>
      <c r="BB39" s="606"/>
      <c r="BC39" s="605"/>
      <c r="BD39" s="606"/>
      <c r="BE39" s="605"/>
      <c r="BF39" s="606"/>
      <c r="BG39" s="605"/>
      <c r="BH39" s="606"/>
      <c r="BI39" s="612">
        <f t="shared" si="16"/>
        <v>0</v>
      </c>
      <c r="BJ39" s="613"/>
      <c r="BK39" s="62"/>
      <c r="BL39" s="112"/>
    </row>
    <row r="40" spans="1:89" ht="18" customHeight="1" x14ac:dyDescent="0.15">
      <c r="A40" s="19"/>
      <c r="B40" s="62"/>
      <c r="C40" s="539"/>
      <c r="D40" s="540"/>
      <c r="E40" s="540"/>
      <c r="F40" s="540"/>
      <c r="G40" s="540"/>
      <c r="H40" s="541"/>
      <c r="I40" s="529"/>
      <c r="J40" s="530"/>
      <c r="K40" s="529"/>
      <c r="L40" s="530"/>
      <c r="M40" s="535"/>
      <c r="N40" s="536"/>
      <c r="O40" s="537">
        <f t="shared" si="14"/>
        <v>0</v>
      </c>
      <c r="P40" s="538"/>
      <c r="Q40" s="533">
        <f t="shared" si="17"/>
        <v>0</v>
      </c>
      <c r="R40" s="534"/>
      <c r="S40" s="529"/>
      <c r="T40" s="530"/>
      <c r="U40" s="529"/>
      <c r="V40" s="530"/>
      <c r="W40" s="529"/>
      <c r="X40" s="530"/>
      <c r="Y40" s="529"/>
      <c r="Z40" s="530"/>
      <c r="AA40" s="529"/>
      <c r="AB40" s="530"/>
      <c r="AC40" s="537">
        <f t="shared" si="15"/>
        <v>0</v>
      </c>
      <c r="AD40" s="538"/>
      <c r="AE40" s="62"/>
      <c r="AF40" s="19"/>
      <c r="AG40" s="112"/>
      <c r="AH40" s="62"/>
      <c r="AI40" s="614"/>
      <c r="AJ40" s="615"/>
      <c r="AK40" s="615"/>
      <c r="AL40" s="615"/>
      <c r="AM40" s="615"/>
      <c r="AN40" s="616"/>
      <c r="AO40" s="605"/>
      <c r="AP40" s="606"/>
      <c r="AQ40" s="605"/>
      <c r="AR40" s="606"/>
      <c r="AS40" s="605"/>
      <c r="AT40" s="606"/>
      <c r="AU40" s="514">
        <f t="shared" si="18"/>
        <v>0</v>
      </c>
      <c r="AV40" s="515"/>
      <c r="AW40" s="621">
        <f t="shared" si="19"/>
        <v>0</v>
      </c>
      <c r="AX40" s="622"/>
      <c r="AY40" s="605"/>
      <c r="AZ40" s="606"/>
      <c r="BA40" s="605"/>
      <c r="BB40" s="606"/>
      <c r="BC40" s="605"/>
      <c r="BD40" s="606"/>
      <c r="BE40" s="605"/>
      <c r="BF40" s="606"/>
      <c r="BG40" s="605"/>
      <c r="BH40" s="606"/>
      <c r="BI40" s="612">
        <f t="shared" si="16"/>
        <v>0</v>
      </c>
      <c r="BJ40" s="613"/>
      <c r="BK40" s="62"/>
      <c r="BL40" s="112"/>
    </row>
    <row r="41" spans="1:89" ht="18" customHeight="1" x14ac:dyDescent="0.15">
      <c r="A41" s="19"/>
      <c r="B41" s="62"/>
      <c r="C41" s="539"/>
      <c r="D41" s="540"/>
      <c r="E41" s="540"/>
      <c r="F41" s="540"/>
      <c r="G41" s="540"/>
      <c r="H41" s="541"/>
      <c r="I41" s="529"/>
      <c r="J41" s="530"/>
      <c r="K41" s="529"/>
      <c r="L41" s="530"/>
      <c r="M41" s="535"/>
      <c r="N41" s="536"/>
      <c r="O41" s="537">
        <f t="shared" si="14"/>
        <v>0</v>
      </c>
      <c r="P41" s="538"/>
      <c r="Q41" s="533">
        <f t="shared" si="17"/>
        <v>0</v>
      </c>
      <c r="R41" s="534"/>
      <c r="S41" s="529"/>
      <c r="T41" s="530"/>
      <c r="U41" s="529"/>
      <c r="V41" s="530"/>
      <c r="W41" s="529"/>
      <c r="X41" s="530"/>
      <c r="Y41" s="529"/>
      <c r="Z41" s="530"/>
      <c r="AA41" s="529"/>
      <c r="AB41" s="530"/>
      <c r="AC41" s="537">
        <f t="shared" si="15"/>
        <v>0</v>
      </c>
      <c r="AD41" s="538"/>
      <c r="AE41" s="62"/>
      <c r="AF41" s="19"/>
      <c r="AG41" s="112"/>
      <c r="AH41" s="62"/>
      <c r="AI41" s="614"/>
      <c r="AJ41" s="615"/>
      <c r="AK41" s="615"/>
      <c r="AL41" s="615"/>
      <c r="AM41" s="615"/>
      <c r="AN41" s="616"/>
      <c r="AO41" s="605"/>
      <c r="AP41" s="606"/>
      <c r="AQ41" s="605"/>
      <c r="AR41" s="606"/>
      <c r="AS41" s="605"/>
      <c r="AT41" s="606"/>
      <c r="AU41" s="514">
        <f t="shared" si="18"/>
        <v>0</v>
      </c>
      <c r="AV41" s="515"/>
      <c r="AW41" s="621">
        <f t="shared" si="19"/>
        <v>0</v>
      </c>
      <c r="AX41" s="622"/>
      <c r="AY41" s="605"/>
      <c r="AZ41" s="606"/>
      <c r="BA41" s="605"/>
      <c r="BB41" s="606"/>
      <c r="BC41" s="605"/>
      <c r="BD41" s="606"/>
      <c r="BE41" s="605"/>
      <c r="BF41" s="606"/>
      <c r="BG41" s="605"/>
      <c r="BH41" s="606"/>
      <c r="BI41" s="612">
        <f t="shared" si="16"/>
        <v>0</v>
      </c>
      <c r="BJ41" s="613"/>
      <c r="BK41" s="62"/>
      <c r="BL41" s="112"/>
    </row>
    <row r="42" spans="1:89" ht="18" customHeight="1" x14ac:dyDescent="0.15">
      <c r="A42" s="19"/>
      <c r="B42" s="62"/>
      <c r="C42" s="539"/>
      <c r="D42" s="540"/>
      <c r="E42" s="540"/>
      <c r="F42" s="540"/>
      <c r="G42" s="540"/>
      <c r="H42" s="541"/>
      <c r="I42" s="529"/>
      <c r="J42" s="530"/>
      <c r="K42" s="529"/>
      <c r="L42" s="530"/>
      <c r="M42" s="535"/>
      <c r="N42" s="536"/>
      <c r="O42" s="537">
        <f t="shared" si="14"/>
        <v>0</v>
      </c>
      <c r="P42" s="538"/>
      <c r="Q42" s="533">
        <f t="shared" si="17"/>
        <v>0</v>
      </c>
      <c r="R42" s="534"/>
      <c r="S42" s="529"/>
      <c r="T42" s="530"/>
      <c r="U42" s="529"/>
      <c r="V42" s="530"/>
      <c r="W42" s="529"/>
      <c r="X42" s="530"/>
      <c r="Y42" s="529"/>
      <c r="Z42" s="530"/>
      <c r="AA42" s="529"/>
      <c r="AB42" s="530"/>
      <c r="AC42" s="537">
        <f t="shared" si="15"/>
        <v>0</v>
      </c>
      <c r="AD42" s="538"/>
      <c r="AE42" s="62"/>
      <c r="AF42" s="19"/>
      <c r="AG42" s="112"/>
      <c r="AH42" s="62"/>
      <c r="AI42" s="614"/>
      <c r="AJ42" s="615"/>
      <c r="AK42" s="615"/>
      <c r="AL42" s="615"/>
      <c r="AM42" s="615"/>
      <c r="AN42" s="616"/>
      <c r="AO42" s="605"/>
      <c r="AP42" s="606"/>
      <c r="AQ42" s="605"/>
      <c r="AR42" s="606"/>
      <c r="AS42" s="605"/>
      <c r="AT42" s="606"/>
      <c r="AU42" s="514">
        <f t="shared" si="18"/>
        <v>0</v>
      </c>
      <c r="AV42" s="515"/>
      <c r="AW42" s="621">
        <f t="shared" si="19"/>
        <v>0</v>
      </c>
      <c r="AX42" s="622"/>
      <c r="AY42" s="605"/>
      <c r="AZ42" s="606"/>
      <c r="BA42" s="605"/>
      <c r="BB42" s="606"/>
      <c r="BC42" s="605"/>
      <c r="BD42" s="606"/>
      <c r="BE42" s="605"/>
      <c r="BF42" s="606"/>
      <c r="BG42" s="605"/>
      <c r="BH42" s="606"/>
      <c r="BI42" s="612">
        <f t="shared" si="16"/>
        <v>0</v>
      </c>
      <c r="BJ42" s="613"/>
      <c r="BK42" s="62"/>
      <c r="BL42" s="112"/>
    </row>
    <row r="43" spans="1:89" ht="18" customHeight="1" x14ac:dyDescent="0.15">
      <c r="A43" s="19"/>
      <c r="B43" s="62"/>
      <c r="C43" s="539"/>
      <c r="D43" s="540"/>
      <c r="E43" s="540"/>
      <c r="F43" s="540"/>
      <c r="G43" s="540"/>
      <c r="H43" s="541"/>
      <c r="I43" s="529"/>
      <c r="J43" s="530"/>
      <c r="K43" s="529"/>
      <c r="L43" s="530"/>
      <c r="M43" s="535"/>
      <c r="N43" s="536"/>
      <c r="O43" s="537">
        <f t="shared" si="14"/>
        <v>0</v>
      </c>
      <c r="P43" s="538"/>
      <c r="Q43" s="533">
        <f t="shared" si="17"/>
        <v>0</v>
      </c>
      <c r="R43" s="534"/>
      <c r="S43" s="529"/>
      <c r="T43" s="530"/>
      <c r="U43" s="529"/>
      <c r="V43" s="530"/>
      <c r="W43" s="529"/>
      <c r="X43" s="530"/>
      <c r="Y43" s="529"/>
      <c r="Z43" s="530"/>
      <c r="AA43" s="529"/>
      <c r="AB43" s="530"/>
      <c r="AC43" s="537">
        <f t="shared" si="15"/>
        <v>0</v>
      </c>
      <c r="AD43" s="538"/>
      <c r="AE43" s="62"/>
      <c r="AF43" s="19"/>
      <c r="AG43" s="112"/>
      <c r="AH43" s="62"/>
      <c r="AI43" s="614"/>
      <c r="AJ43" s="615"/>
      <c r="AK43" s="615"/>
      <c r="AL43" s="615"/>
      <c r="AM43" s="615"/>
      <c r="AN43" s="616"/>
      <c r="AO43" s="605"/>
      <c r="AP43" s="606"/>
      <c r="AQ43" s="605"/>
      <c r="AR43" s="606"/>
      <c r="AS43" s="605"/>
      <c r="AT43" s="606"/>
      <c r="AU43" s="514">
        <f t="shared" si="18"/>
        <v>0</v>
      </c>
      <c r="AV43" s="515"/>
      <c r="AW43" s="621">
        <f t="shared" si="19"/>
        <v>0</v>
      </c>
      <c r="AX43" s="622"/>
      <c r="AY43" s="605"/>
      <c r="AZ43" s="606"/>
      <c r="BA43" s="605"/>
      <c r="BB43" s="606"/>
      <c r="BC43" s="605"/>
      <c r="BD43" s="606"/>
      <c r="BE43" s="605"/>
      <c r="BF43" s="606"/>
      <c r="BG43" s="605"/>
      <c r="BH43" s="606"/>
      <c r="BI43" s="612">
        <f t="shared" si="16"/>
        <v>0</v>
      </c>
      <c r="BJ43" s="613"/>
      <c r="BK43" s="62"/>
      <c r="BL43" s="112"/>
    </row>
    <row r="44" spans="1:89" ht="18" customHeight="1" x14ac:dyDescent="0.15">
      <c r="A44" s="19"/>
      <c r="B44" s="62"/>
      <c r="C44" s="539"/>
      <c r="D44" s="540"/>
      <c r="E44" s="540"/>
      <c r="F44" s="540"/>
      <c r="G44" s="540"/>
      <c r="H44" s="541"/>
      <c r="I44" s="529"/>
      <c r="J44" s="530"/>
      <c r="K44" s="529"/>
      <c r="L44" s="530"/>
      <c r="M44" s="535"/>
      <c r="N44" s="536"/>
      <c r="O44" s="537">
        <f t="shared" si="14"/>
        <v>0</v>
      </c>
      <c r="P44" s="538"/>
      <c r="Q44" s="533">
        <f t="shared" si="17"/>
        <v>0</v>
      </c>
      <c r="R44" s="534"/>
      <c r="S44" s="529"/>
      <c r="T44" s="530"/>
      <c r="U44" s="529"/>
      <c r="V44" s="530"/>
      <c r="W44" s="529"/>
      <c r="X44" s="530"/>
      <c r="Y44" s="529"/>
      <c r="Z44" s="530"/>
      <c r="AA44" s="529"/>
      <c r="AB44" s="530"/>
      <c r="AC44" s="537">
        <f t="shared" si="15"/>
        <v>0</v>
      </c>
      <c r="AD44" s="538"/>
      <c r="AE44" s="62"/>
      <c r="AF44" s="19"/>
      <c r="AG44" s="112"/>
      <c r="AH44" s="62"/>
      <c r="AI44" s="614"/>
      <c r="AJ44" s="615"/>
      <c r="AK44" s="615"/>
      <c r="AL44" s="615"/>
      <c r="AM44" s="615"/>
      <c r="AN44" s="616"/>
      <c r="AO44" s="605"/>
      <c r="AP44" s="606"/>
      <c r="AQ44" s="605"/>
      <c r="AR44" s="606"/>
      <c r="AS44" s="605"/>
      <c r="AT44" s="606"/>
      <c r="AU44" s="514">
        <f t="shared" si="18"/>
        <v>0</v>
      </c>
      <c r="AV44" s="515"/>
      <c r="AW44" s="621">
        <f t="shared" si="19"/>
        <v>0</v>
      </c>
      <c r="AX44" s="622"/>
      <c r="AY44" s="605"/>
      <c r="AZ44" s="606"/>
      <c r="BA44" s="605"/>
      <c r="BB44" s="606"/>
      <c r="BC44" s="605"/>
      <c r="BD44" s="606"/>
      <c r="BE44" s="605"/>
      <c r="BF44" s="606"/>
      <c r="BG44" s="605"/>
      <c r="BH44" s="606"/>
      <c r="BI44" s="612">
        <f t="shared" si="16"/>
        <v>0</v>
      </c>
      <c r="BJ44" s="613"/>
      <c r="BK44" s="62"/>
      <c r="BL44" s="112"/>
    </row>
    <row r="45" spans="1:89" ht="18" customHeight="1" x14ac:dyDescent="0.15">
      <c r="A45" s="19"/>
      <c r="B45" s="62"/>
      <c r="C45" s="539"/>
      <c r="D45" s="540"/>
      <c r="E45" s="540"/>
      <c r="F45" s="540"/>
      <c r="G45" s="540"/>
      <c r="H45" s="541"/>
      <c r="I45" s="529"/>
      <c r="J45" s="530"/>
      <c r="K45" s="529"/>
      <c r="L45" s="530"/>
      <c r="M45" s="535"/>
      <c r="N45" s="536"/>
      <c r="O45" s="537">
        <f t="shared" si="14"/>
        <v>0</v>
      </c>
      <c r="P45" s="538"/>
      <c r="Q45" s="533">
        <f t="shared" si="17"/>
        <v>0</v>
      </c>
      <c r="R45" s="534"/>
      <c r="S45" s="529"/>
      <c r="T45" s="530"/>
      <c r="U45" s="529"/>
      <c r="V45" s="530"/>
      <c r="W45" s="529"/>
      <c r="X45" s="530"/>
      <c r="Y45" s="529"/>
      <c r="Z45" s="530"/>
      <c r="AA45" s="529"/>
      <c r="AB45" s="530"/>
      <c r="AC45" s="537">
        <f t="shared" si="15"/>
        <v>0</v>
      </c>
      <c r="AD45" s="538"/>
      <c r="AE45" s="62"/>
      <c r="AF45" s="19"/>
      <c r="AG45" s="112"/>
      <c r="AH45" s="62"/>
      <c r="AI45" s="614"/>
      <c r="AJ45" s="615"/>
      <c r="AK45" s="615"/>
      <c r="AL45" s="615"/>
      <c r="AM45" s="615"/>
      <c r="AN45" s="616"/>
      <c r="AO45" s="605"/>
      <c r="AP45" s="606"/>
      <c r="AQ45" s="605"/>
      <c r="AR45" s="606"/>
      <c r="AS45" s="605"/>
      <c r="AT45" s="606"/>
      <c r="AU45" s="514">
        <f t="shared" si="18"/>
        <v>0</v>
      </c>
      <c r="AV45" s="515"/>
      <c r="AW45" s="621">
        <f t="shared" si="19"/>
        <v>0</v>
      </c>
      <c r="AX45" s="622"/>
      <c r="AY45" s="605"/>
      <c r="AZ45" s="606"/>
      <c r="BA45" s="605"/>
      <c r="BB45" s="606"/>
      <c r="BC45" s="605"/>
      <c r="BD45" s="606"/>
      <c r="BE45" s="605"/>
      <c r="BF45" s="606"/>
      <c r="BG45" s="605"/>
      <c r="BH45" s="606"/>
      <c r="BI45" s="612">
        <f t="shared" si="16"/>
        <v>0</v>
      </c>
      <c r="BJ45" s="613"/>
      <c r="BK45" s="62"/>
      <c r="BL45" s="112"/>
    </row>
    <row r="46" spans="1:89" ht="18" customHeight="1" x14ac:dyDescent="0.15">
      <c r="A46" s="19"/>
      <c r="B46" s="62"/>
      <c r="C46" s="539"/>
      <c r="D46" s="540"/>
      <c r="E46" s="540"/>
      <c r="F46" s="540"/>
      <c r="G46" s="540"/>
      <c r="H46" s="541"/>
      <c r="I46" s="529"/>
      <c r="J46" s="530"/>
      <c r="K46" s="529"/>
      <c r="L46" s="530"/>
      <c r="M46" s="535"/>
      <c r="N46" s="536"/>
      <c r="O46" s="537">
        <f t="shared" si="14"/>
        <v>0</v>
      </c>
      <c r="P46" s="538"/>
      <c r="Q46" s="533">
        <f t="shared" si="17"/>
        <v>0</v>
      </c>
      <c r="R46" s="534"/>
      <c r="S46" s="529"/>
      <c r="T46" s="530"/>
      <c r="U46" s="529"/>
      <c r="V46" s="530"/>
      <c r="W46" s="529"/>
      <c r="X46" s="530"/>
      <c r="Y46" s="529"/>
      <c r="Z46" s="530"/>
      <c r="AA46" s="529"/>
      <c r="AB46" s="530"/>
      <c r="AC46" s="537">
        <f t="shared" si="15"/>
        <v>0</v>
      </c>
      <c r="AD46" s="538"/>
      <c r="AE46" s="62"/>
      <c r="AF46" s="19"/>
      <c r="AG46" s="112"/>
      <c r="AH46" s="62"/>
      <c r="AI46" s="614"/>
      <c r="AJ46" s="615"/>
      <c r="AK46" s="615"/>
      <c r="AL46" s="615"/>
      <c r="AM46" s="615"/>
      <c r="AN46" s="616"/>
      <c r="AO46" s="605"/>
      <c r="AP46" s="606"/>
      <c r="AQ46" s="605"/>
      <c r="AR46" s="606"/>
      <c r="AS46" s="605"/>
      <c r="AT46" s="606"/>
      <c r="AU46" s="514">
        <f t="shared" si="18"/>
        <v>0</v>
      </c>
      <c r="AV46" s="515"/>
      <c r="AW46" s="621">
        <f t="shared" si="19"/>
        <v>0</v>
      </c>
      <c r="AX46" s="622"/>
      <c r="AY46" s="605"/>
      <c r="AZ46" s="606"/>
      <c r="BA46" s="605"/>
      <c r="BB46" s="606"/>
      <c r="BC46" s="605"/>
      <c r="BD46" s="606"/>
      <c r="BE46" s="605"/>
      <c r="BF46" s="606"/>
      <c r="BG46" s="605"/>
      <c r="BH46" s="606"/>
      <c r="BI46" s="612">
        <f t="shared" si="16"/>
        <v>0</v>
      </c>
      <c r="BJ46" s="613"/>
      <c r="BK46" s="62"/>
      <c r="BL46" s="112"/>
    </row>
    <row r="47" spans="1:89" ht="18" customHeight="1" x14ac:dyDescent="0.15">
      <c r="A47" s="19"/>
      <c r="B47" s="62"/>
      <c r="C47" s="539"/>
      <c r="D47" s="540"/>
      <c r="E47" s="540"/>
      <c r="F47" s="540"/>
      <c r="G47" s="540"/>
      <c r="H47" s="541"/>
      <c r="I47" s="529"/>
      <c r="J47" s="530"/>
      <c r="K47" s="529"/>
      <c r="L47" s="530"/>
      <c r="M47" s="535"/>
      <c r="N47" s="536"/>
      <c r="O47" s="537">
        <f t="shared" si="14"/>
        <v>0</v>
      </c>
      <c r="P47" s="538"/>
      <c r="Q47" s="533">
        <f t="shared" si="17"/>
        <v>0</v>
      </c>
      <c r="R47" s="534"/>
      <c r="S47" s="529"/>
      <c r="T47" s="530"/>
      <c r="U47" s="529"/>
      <c r="V47" s="530"/>
      <c r="W47" s="529"/>
      <c r="X47" s="530"/>
      <c r="Y47" s="529"/>
      <c r="Z47" s="530"/>
      <c r="AA47" s="529"/>
      <c r="AB47" s="530"/>
      <c r="AC47" s="537">
        <f t="shared" si="15"/>
        <v>0</v>
      </c>
      <c r="AD47" s="538"/>
      <c r="AE47" s="62"/>
      <c r="AF47" s="19"/>
      <c r="AG47" s="112"/>
      <c r="AH47" s="62"/>
      <c r="AI47" s="614"/>
      <c r="AJ47" s="615"/>
      <c r="AK47" s="615"/>
      <c r="AL47" s="615"/>
      <c r="AM47" s="615"/>
      <c r="AN47" s="616"/>
      <c r="AO47" s="605"/>
      <c r="AP47" s="606"/>
      <c r="AQ47" s="605"/>
      <c r="AR47" s="606"/>
      <c r="AS47" s="605"/>
      <c r="AT47" s="606"/>
      <c r="AU47" s="514">
        <f t="shared" si="18"/>
        <v>0</v>
      </c>
      <c r="AV47" s="515"/>
      <c r="AW47" s="621">
        <f t="shared" si="19"/>
        <v>0</v>
      </c>
      <c r="AX47" s="622"/>
      <c r="AY47" s="605"/>
      <c r="AZ47" s="606"/>
      <c r="BA47" s="605"/>
      <c r="BB47" s="606"/>
      <c r="BC47" s="605"/>
      <c r="BD47" s="606"/>
      <c r="BE47" s="605"/>
      <c r="BF47" s="606"/>
      <c r="BG47" s="605"/>
      <c r="BH47" s="606"/>
      <c r="BI47" s="612">
        <f t="shared" si="16"/>
        <v>0</v>
      </c>
      <c r="BJ47" s="613"/>
      <c r="BK47" s="62"/>
      <c r="BL47" s="112"/>
    </row>
    <row r="48" spans="1:89" ht="18" customHeight="1" x14ac:dyDescent="0.15">
      <c r="A48" s="19"/>
      <c r="B48" s="62"/>
      <c r="C48" s="539"/>
      <c r="D48" s="540"/>
      <c r="E48" s="540"/>
      <c r="F48" s="540"/>
      <c r="G48" s="540"/>
      <c r="H48" s="541"/>
      <c r="I48" s="529"/>
      <c r="J48" s="530"/>
      <c r="K48" s="529"/>
      <c r="L48" s="530"/>
      <c r="M48" s="535"/>
      <c r="N48" s="536"/>
      <c r="O48" s="537">
        <f t="shared" si="14"/>
        <v>0</v>
      </c>
      <c r="P48" s="538"/>
      <c r="Q48" s="533">
        <f t="shared" si="17"/>
        <v>0</v>
      </c>
      <c r="R48" s="534"/>
      <c r="S48" s="529"/>
      <c r="T48" s="530"/>
      <c r="U48" s="529"/>
      <c r="V48" s="530"/>
      <c r="W48" s="529"/>
      <c r="X48" s="530"/>
      <c r="Y48" s="529"/>
      <c r="Z48" s="530"/>
      <c r="AA48" s="529"/>
      <c r="AB48" s="530"/>
      <c r="AC48" s="537">
        <f t="shared" si="15"/>
        <v>0</v>
      </c>
      <c r="AD48" s="538"/>
      <c r="AE48" s="62"/>
      <c r="AF48" s="19"/>
      <c r="AG48" s="112"/>
      <c r="AH48" s="62"/>
      <c r="AI48" s="614"/>
      <c r="AJ48" s="615"/>
      <c r="AK48" s="615"/>
      <c r="AL48" s="615"/>
      <c r="AM48" s="615"/>
      <c r="AN48" s="616"/>
      <c r="AO48" s="605"/>
      <c r="AP48" s="606"/>
      <c r="AQ48" s="605"/>
      <c r="AR48" s="606"/>
      <c r="AS48" s="605"/>
      <c r="AT48" s="606"/>
      <c r="AU48" s="514">
        <f t="shared" si="18"/>
        <v>0</v>
      </c>
      <c r="AV48" s="515"/>
      <c r="AW48" s="621">
        <f t="shared" si="19"/>
        <v>0</v>
      </c>
      <c r="AX48" s="622"/>
      <c r="AY48" s="605"/>
      <c r="AZ48" s="606"/>
      <c r="BA48" s="605"/>
      <c r="BB48" s="606"/>
      <c r="BC48" s="605"/>
      <c r="BD48" s="606"/>
      <c r="BE48" s="605"/>
      <c r="BF48" s="606"/>
      <c r="BG48" s="605"/>
      <c r="BH48" s="606"/>
      <c r="BI48" s="612">
        <f t="shared" si="16"/>
        <v>0</v>
      </c>
      <c r="BJ48" s="613"/>
      <c r="BK48" s="62"/>
      <c r="BL48" s="112"/>
    </row>
    <row r="49" spans="1:64" ht="15" hidden="1" customHeight="1" x14ac:dyDescent="0.15">
      <c r="A49" s="19"/>
      <c r="B49" s="62"/>
      <c r="C49" s="539"/>
      <c r="D49" s="540"/>
      <c r="E49" s="540"/>
      <c r="F49" s="540"/>
      <c r="G49" s="540"/>
      <c r="H49" s="541"/>
      <c r="I49" s="529"/>
      <c r="J49" s="530"/>
      <c r="K49" s="529"/>
      <c r="L49" s="530"/>
      <c r="M49" s="535"/>
      <c r="N49" s="536"/>
      <c r="O49" s="531">
        <f t="shared" si="14"/>
        <v>0</v>
      </c>
      <c r="P49" s="532"/>
      <c r="Q49" s="533">
        <f t="shared" si="17"/>
        <v>0</v>
      </c>
      <c r="R49" s="534"/>
      <c r="S49" s="529"/>
      <c r="T49" s="530"/>
      <c r="U49" s="529"/>
      <c r="V49" s="530"/>
      <c r="W49" s="529"/>
      <c r="X49" s="530"/>
      <c r="Y49" s="529"/>
      <c r="Z49" s="530"/>
      <c r="AA49" s="529"/>
      <c r="AB49" s="530"/>
      <c r="AC49" s="531">
        <f t="shared" si="15"/>
        <v>0</v>
      </c>
      <c r="AD49" s="532"/>
      <c r="AE49" s="62"/>
      <c r="AF49" s="19"/>
      <c r="AG49" s="112"/>
      <c r="AH49" s="62"/>
      <c r="AI49" s="614"/>
      <c r="AJ49" s="615"/>
      <c r="AK49" s="615"/>
      <c r="AL49" s="615"/>
      <c r="AM49" s="615"/>
      <c r="AN49" s="616"/>
      <c r="AO49" s="607"/>
      <c r="AP49" s="608"/>
      <c r="AQ49" s="607"/>
      <c r="AR49" s="608"/>
      <c r="AS49" s="607"/>
      <c r="AT49" s="608"/>
      <c r="AU49" s="617">
        <f t="shared" si="18"/>
        <v>0</v>
      </c>
      <c r="AV49" s="618"/>
      <c r="AW49" s="527">
        <f t="shared" si="19"/>
        <v>0</v>
      </c>
      <c r="AX49" s="528"/>
      <c r="AY49" s="607"/>
      <c r="AZ49" s="608"/>
      <c r="BA49" s="607"/>
      <c r="BB49" s="608"/>
      <c r="BC49" s="607"/>
      <c r="BD49" s="608"/>
      <c r="BE49" s="607"/>
      <c r="BF49" s="608"/>
      <c r="BG49" s="607"/>
      <c r="BH49" s="608"/>
      <c r="BI49" s="531">
        <f t="shared" si="16"/>
        <v>0</v>
      </c>
      <c r="BJ49" s="532"/>
      <c r="BK49" s="62"/>
      <c r="BL49" s="112"/>
    </row>
    <row r="50" spans="1:64" ht="15" hidden="1" customHeight="1" x14ac:dyDescent="0.15">
      <c r="A50" s="19"/>
      <c r="B50" s="62"/>
      <c r="C50" s="539"/>
      <c r="D50" s="540"/>
      <c r="E50" s="540"/>
      <c r="F50" s="540"/>
      <c r="G50" s="540"/>
      <c r="H50" s="541"/>
      <c r="I50" s="529"/>
      <c r="J50" s="530"/>
      <c r="K50" s="529"/>
      <c r="L50" s="530"/>
      <c r="M50" s="535"/>
      <c r="N50" s="536"/>
      <c r="O50" s="531">
        <f t="shared" si="14"/>
        <v>0</v>
      </c>
      <c r="P50" s="532"/>
      <c r="Q50" s="533">
        <f t="shared" si="17"/>
        <v>0</v>
      </c>
      <c r="R50" s="534"/>
      <c r="S50" s="529"/>
      <c r="T50" s="530"/>
      <c r="U50" s="529"/>
      <c r="V50" s="530"/>
      <c r="W50" s="529"/>
      <c r="X50" s="530"/>
      <c r="Y50" s="529"/>
      <c r="Z50" s="530"/>
      <c r="AA50" s="529"/>
      <c r="AB50" s="530"/>
      <c r="AC50" s="531">
        <f t="shared" si="15"/>
        <v>0</v>
      </c>
      <c r="AD50" s="532"/>
      <c r="AE50" s="62"/>
      <c r="AF50" s="19"/>
      <c r="AG50" s="112"/>
      <c r="AH50" s="62"/>
      <c r="AI50" s="614"/>
      <c r="AJ50" s="615"/>
      <c r="AK50" s="615"/>
      <c r="AL50" s="615"/>
      <c r="AM50" s="615"/>
      <c r="AN50" s="616"/>
      <c r="AO50" s="607"/>
      <c r="AP50" s="608"/>
      <c r="AQ50" s="607"/>
      <c r="AR50" s="608"/>
      <c r="AS50" s="607"/>
      <c r="AT50" s="608"/>
      <c r="AU50" s="617">
        <f t="shared" si="18"/>
        <v>0</v>
      </c>
      <c r="AV50" s="618"/>
      <c r="AW50" s="527">
        <f t="shared" si="19"/>
        <v>0</v>
      </c>
      <c r="AX50" s="528"/>
      <c r="AY50" s="607"/>
      <c r="AZ50" s="608"/>
      <c r="BA50" s="607"/>
      <c r="BB50" s="608"/>
      <c r="BC50" s="607"/>
      <c r="BD50" s="608"/>
      <c r="BE50" s="607"/>
      <c r="BF50" s="608"/>
      <c r="BG50" s="607"/>
      <c r="BH50" s="608"/>
      <c r="BI50" s="531">
        <f t="shared" si="16"/>
        <v>0</v>
      </c>
      <c r="BJ50" s="532"/>
      <c r="BK50" s="62"/>
      <c r="BL50" s="112"/>
    </row>
    <row r="51" spans="1:64" ht="15" hidden="1" customHeight="1" x14ac:dyDescent="0.15">
      <c r="A51" s="19"/>
      <c r="B51" s="62"/>
      <c r="C51" s="539"/>
      <c r="D51" s="540"/>
      <c r="E51" s="540"/>
      <c r="F51" s="540"/>
      <c r="G51" s="540"/>
      <c r="H51" s="541"/>
      <c r="I51" s="529"/>
      <c r="J51" s="530"/>
      <c r="K51" s="529"/>
      <c r="L51" s="530"/>
      <c r="M51" s="535"/>
      <c r="N51" s="536"/>
      <c r="O51" s="531">
        <f t="shared" si="14"/>
        <v>0</v>
      </c>
      <c r="P51" s="532"/>
      <c r="Q51" s="533">
        <f t="shared" si="17"/>
        <v>0</v>
      </c>
      <c r="R51" s="534"/>
      <c r="S51" s="529"/>
      <c r="T51" s="530"/>
      <c r="U51" s="529"/>
      <c r="V51" s="530"/>
      <c r="W51" s="529"/>
      <c r="X51" s="530"/>
      <c r="Y51" s="529"/>
      <c r="Z51" s="530"/>
      <c r="AA51" s="529"/>
      <c r="AB51" s="530"/>
      <c r="AC51" s="531">
        <f t="shared" si="15"/>
        <v>0</v>
      </c>
      <c r="AD51" s="532"/>
      <c r="AE51" s="62"/>
      <c r="AF51" s="19"/>
      <c r="AG51" s="112"/>
      <c r="AH51" s="62"/>
      <c r="AI51" s="614"/>
      <c r="AJ51" s="615"/>
      <c r="AK51" s="615"/>
      <c r="AL51" s="615"/>
      <c r="AM51" s="615"/>
      <c r="AN51" s="616"/>
      <c r="AO51" s="607"/>
      <c r="AP51" s="608"/>
      <c r="AQ51" s="607"/>
      <c r="AR51" s="608"/>
      <c r="AS51" s="607"/>
      <c r="AT51" s="608"/>
      <c r="AU51" s="617">
        <f t="shared" si="18"/>
        <v>0</v>
      </c>
      <c r="AV51" s="618"/>
      <c r="AW51" s="527">
        <f t="shared" si="19"/>
        <v>0</v>
      </c>
      <c r="AX51" s="528"/>
      <c r="AY51" s="607"/>
      <c r="AZ51" s="608"/>
      <c r="BA51" s="607"/>
      <c r="BB51" s="608"/>
      <c r="BC51" s="607"/>
      <c r="BD51" s="608"/>
      <c r="BE51" s="607"/>
      <c r="BF51" s="608"/>
      <c r="BG51" s="607"/>
      <c r="BH51" s="608"/>
      <c r="BI51" s="531">
        <f t="shared" si="16"/>
        <v>0</v>
      </c>
      <c r="BJ51" s="532"/>
      <c r="BK51" s="62"/>
      <c r="BL51" s="112"/>
    </row>
    <row r="52" spans="1:64" ht="15" hidden="1" customHeight="1" x14ac:dyDescent="0.15">
      <c r="A52" s="19"/>
      <c r="B52" s="62"/>
      <c r="C52" s="539"/>
      <c r="D52" s="540"/>
      <c r="E52" s="540"/>
      <c r="F52" s="540"/>
      <c r="G52" s="540"/>
      <c r="H52" s="541"/>
      <c r="I52" s="529"/>
      <c r="J52" s="530"/>
      <c r="K52" s="529"/>
      <c r="L52" s="530"/>
      <c r="M52" s="535"/>
      <c r="N52" s="536"/>
      <c r="O52" s="531">
        <f t="shared" si="14"/>
        <v>0</v>
      </c>
      <c r="P52" s="532"/>
      <c r="Q52" s="533">
        <f t="shared" si="17"/>
        <v>0</v>
      </c>
      <c r="R52" s="534"/>
      <c r="S52" s="529"/>
      <c r="T52" s="530"/>
      <c r="U52" s="529"/>
      <c r="V52" s="530"/>
      <c r="W52" s="529"/>
      <c r="X52" s="530"/>
      <c r="Y52" s="529"/>
      <c r="Z52" s="530"/>
      <c r="AA52" s="529"/>
      <c r="AB52" s="530"/>
      <c r="AC52" s="531">
        <f t="shared" si="15"/>
        <v>0</v>
      </c>
      <c r="AD52" s="532"/>
      <c r="AE52" s="62"/>
      <c r="AF52" s="19"/>
      <c r="AG52" s="112"/>
      <c r="AH52" s="62"/>
      <c r="AI52" s="614"/>
      <c r="AJ52" s="615"/>
      <c r="AK52" s="615"/>
      <c r="AL52" s="615"/>
      <c r="AM52" s="615"/>
      <c r="AN52" s="616"/>
      <c r="AO52" s="607"/>
      <c r="AP52" s="608"/>
      <c r="AQ52" s="607"/>
      <c r="AR52" s="608"/>
      <c r="AS52" s="607"/>
      <c r="AT52" s="608"/>
      <c r="AU52" s="617">
        <f t="shared" si="18"/>
        <v>0</v>
      </c>
      <c r="AV52" s="618"/>
      <c r="AW52" s="527">
        <f t="shared" si="19"/>
        <v>0</v>
      </c>
      <c r="AX52" s="528"/>
      <c r="AY52" s="607"/>
      <c r="AZ52" s="608"/>
      <c r="BA52" s="607"/>
      <c r="BB52" s="608"/>
      <c r="BC52" s="607"/>
      <c r="BD52" s="608"/>
      <c r="BE52" s="607"/>
      <c r="BF52" s="608"/>
      <c r="BG52" s="607"/>
      <c r="BH52" s="608"/>
      <c r="BI52" s="531">
        <f t="shared" si="16"/>
        <v>0</v>
      </c>
      <c r="BJ52" s="532"/>
      <c r="BK52" s="62"/>
      <c r="BL52" s="112"/>
    </row>
    <row r="53" spans="1:64" ht="15" hidden="1" customHeight="1" x14ac:dyDescent="0.15">
      <c r="A53" s="19"/>
      <c r="B53" s="62"/>
      <c r="C53" s="539"/>
      <c r="D53" s="540"/>
      <c r="E53" s="540"/>
      <c r="F53" s="540"/>
      <c r="G53" s="540"/>
      <c r="H53" s="541"/>
      <c r="I53" s="529"/>
      <c r="J53" s="530"/>
      <c r="K53" s="529"/>
      <c r="L53" s="530"/>
      <c r="M53" s="535"/>
      <c r="N53" s="536"/>
      <c r="O53" s="531">
        <f t="shared" si="14"/>
        <v>0</v>
      </c>
      <c r="P53" s="532"/>
      <c r="Q53" s="533">
        <f t="shared" si="17"/>
        <v>0</v>
      </c>
      <c r="R53" s="534"/>
      <c r="S53" s="529"/>
      <c r="T53" s="530"/>
      <c r="U53" s="529"/>
      <c r="V53" s="530"/>
      <c r="W53" s="529"/>
      <c r="X53" s="530"/>
      <c r="Y53" s="529"/>
      <c r="Z53" s="530"/>
      <c r="AA53" s="529"/>
      <c r="AB53" s="530"/>
      <c r="AC53" s="531">
        <f t="shared" si="15"/>
        <v>0</v>
      </c>
      <c r="AD53" s="532"/>
      <c r="AE53" s="62"/>
      <c r="AF53" s="19"/>
      <c r="AG53" s="112"/>
      <c r="AH53" s="62"/>
      <c r="AI53" s="614"/>
      <c r="AJ53" s="615"/>
      <c r="AK53" s="615"/>
      <c r="AL53" s="615"/>
      <c r="AM53" s="615"/>
      <c r="AN53" s="616"/>
      <c r="AO53" s="607"/>
      <c r="AP53" s="608"/>
      <c r="AQ53" s="607"/>
      <c r="AR53" s="608"/>
      <c r="AS53" s="607"/>
      <c r="AT53" s="608"/>
      <c r="AU53" s="617">
        <f t="shared" si="18"/>
        <v>0</v>
      </c>
      <c r="AV53" s="618"/>
      <c r="AW53" s="527">
        <f t="shared" si="19"/>
        <v>0</v>
      </c>
      <c r="AX53" s="528"/>
      <c r="AY53" s="607"/>
      <c r="AZ53" s="608"/>
      <c r="BA53" s="607"/>
      <c r="BB53" s="608"/>
      <c r="BC53" s="607"/>
      <c r="BD53" s="608"/>
      <c r="BE53" s="607"/>
      <c r="BF53" s="608"/>
      <c r="BG53" s="607"/>
      <c r="BH53" s="608"/>
      <c r="BI53" s="531">
        <f t="shared" si="16"/>
        <v>0</v>
      </c>
      <c r="BJ53" s="532"/>
      <c r="BK53" s="62"/>
      <c r="BL53" s="112"/>
    </row>
    <row r="54" spans="1:64" ht="15" hidden="1" customHeight="1" x14ac:dyDescent="0.15">
      <c r="A54" s="19"/>
      <c r="B54" s="62"/>
      <c r="C54" s="539"/>
      <c r="D54" s="540"/>
      <c r="E54" s="540"/>
      <c r="F54" s="540"/>
      <c r="G54" s="540"/>
      <c r="H54" s="541"/>
      <c r="I54" s="529"/>
      <c r="J54" s="530"/>
      <c r="K54" s="529"/>
      <c r="L54" s="530"/>
      <c r="M54" s="535"/>
      <c r="N54" s="536"/>
      <c r="O54" s="531">
        <f t="shared" si="14"/>
        <v>0</v>
      </c>
      <c r="P54" s="532"/>
      <c r="Q54" s="533">
        <f t="shared" si="17"/>
        <v>0</v>
      </c>
      <c r="R54" s="534"/>
      <c r="S54" s="529"/>
      <c r="T54" s="530"/>
      <c r="U54" s="529"/>
      <c r="V54" s="530"/>
      <c r="W54" s="529"/>
      <c r="X54" s="530"/>
      <c r="Y54" s="529"/>
      <c r="Z54" s="530"/>
      <c r="AA54" s="529"/>
      <c r="AB54" s="530"/>
      <c r="AC54" s="531">
        <f t="shared" si="15"/>
        <v>0</v>
      </c>
      <c r="AD54" s="532"/>
      <c r="AE54" s="62"/>
      <c r="AF54" s="19"/>
      <c r="AG54" s="112"/>
      <c r="AH54" s="62"/>
      <c r="AI54" s="614"/>
      <c r="AJ54" s="615"/>
      <c r="AK54" s="615"/>
      <c r="AL54" s="615"/>
      <c r="AM54" s="615"/>
      <c r="AN54" s="616"/>
      <c r="AO54" s="607"/>
      <c r="AP54" s="608"/>
      <c r="AQ54" s="607"/>
      <c r="AR54" s="608"/>
      <c r="AS54" s="607"/>
      <c r="AT54" s="608"/>
      <c r="AU54" s="617">
        <f t="shared" si="18"/>
        <v>0</v>
      </c>
      <c r="AV54" s="618"/>
      <c r="AW54" s="527">
        <f t="shared" si="19"/>
        <v>0</v>
      </c>
      <c r="AX54" s="528"/>
      <c r="AY54" s="607"/>
      <c r="AZ54" s="608"/>
      <c r="BA54" s="607"/>
      <c r="BB54" s="608"/>
      <c r="BC54" s="607"/>
      <c r="BD54" s="608"/>
      <c r="BE54" s="607"/>
      <c r="BF54" s="608"/>
      <c r="BG54" s="607"/>
      <c r="BH54" s="608"/>
      <c r="BI54" s="531">
        <f t="shared" si="16"/>
        <v>0</v>
      </c>
      <c r="BJ54" s="532"/>
      <c r="BK54" s="62"/>
      <c r="BL54" s="112"/>
    </row>
    <row r="55" spans="1:64" ht="15" hidden="1" customHeight="1" x14ac:dyDescent="0.15">
      <c r="A55" s="19"/>
      <c r="B55" s="62"/>
      <c r="C55" s="539"/>
      <c r="D55" s="540"/>
      <c r="E55" s="540"/>
      <c r="F55" s="540"/>
      <c r="G55" s="540"/>
      <c r="H55" s="541"/>
      <c r="I55" s="529"/>
      <c r="J55" s="530"/>
      <c r="K55" s="529"/>
      <c r="L55" s="530"/>
      <c r="M55" s="535"/>
      <c r="N55" s="536"/>
      <c r="O55" s="531">
        <f t="shared" si="14"/>
        <v>0</v>
      </c>
      <c r="P55" s="532"/>
      <c r="Q55" s="533">
        <f t="shared" si="17"/>
        <v>0</v>
      </c>
      <c r="R55" s="534"/>
      <c r="S55" s="529"/>
      <c r="T55" s="530"/>
      <c r="U55" s="529"/>
      <c r="V55" s="530"/>
      <c r="W55" s="529"/>
      <c r="X55" s="530"/>
      <c r="Y55" s="529"/>
      <c r="Z55" s="530"/>
      <c r="AA55" s="529"/>
      <c r="AB55" s="530"/>
      <c r="AC55" s="531">
        <f t="shared" si="15"/>
        <v>0</v>
      </c>
      <c r="AD55" s="532"/>
      <c r="AE55" s="62"/>
      <c r="AF55" s="19"/>
      <c r="AG55" s="112"/>
      <c r="AH55" s="62"/>
      <c r="AI55" s="614"/>
      <c r="AJ55" s="615"/>
      <c r="AK55" s="615"/>
      <c r="AL55" s="615"/>
      <c r="AM55" s="615"/>
      <c r="AN55" s="616"/>
      <c r="AO55" s="607"/>
      <c r="AP55" s="608"/>
      <c r="AQ55" s="607"/>
      <c r="AR55" s="608"/>
      <c r="AS55" s="607"/>
      <c r="AT55" s="608"/>
      <c r="AU55" s="617">
        <f t="shared" si="18"/>
        <v>0</v>
      </c>
      <c r="AV55" s="618"/>
      <c r="AW55" s="527">
        <f t="shared" si="19"/>
        <v>0</v>
      </c>
      <c r="AX55" s="528"/>
      <c r="AY55" s="607"/>
      <c r="AZ55" s="608"/>
      <c r="BA55" s="607"/>
      <c r="BB55" s="608"/>
      <c r="BC55" s="607"/>
      <c r="BD55" s="608"/>
      <c r="BE55" s="607"/>
      <c r="BF55" s="608"/>
      <c r="BG55" s="607"/>
      <c r="BH55" s="608"/>
      <c r="BI55" s="531">
        <f t="shared" si="16"/>
        <v>0</v>
      </c>
      <c r="BJ55" s="532"/>
      <c r="BK55" s="62"/>
      <c r="BL55" s="112"/>
    </row>
    <row r="56" spans="1:64" ht="15" hidden="1" customHeight="1" x14ac:dyDescent="0.15">
      <c r="A56" s="19"/>
      <c r="B56" s="62"/>
      <c r="C56" s="539"/>
      <c r="D56" s="540"/>
      <c r="E56" s="540"/>
      <c r="F56" s="540"/>
      <c r="G56" s="540"/>
      <c r="H56" s="541"/>
      <c r="I56" s="529"/>
      <c r="J56" s="530"/>
      <c r="K56" s="529"/>
      <c r="L56" s="530"/>
      <c r="M56" s="535"/>
      <c r="N56" s="536"/>
      <c r="O56" s="531">
        <f t="shared" si="14"/>
        <v>0</v>
      </c>
      <c r="P56" s="532"/>
      <c r="Q56" s="533">
        <f t="shared" si="17"/>
        <v>0</v>
      </c>
      <c r="R56" s="534"/>
      <c r="S56" s="529"/>
      <c r="T56" s="530"/>
      <c r="U56" s="529"/>
      <c r="V56" s="530"/>
      <c r="W56" s="529"/>
      <c r="X56" s="530"/>
      <c r="Y56" s="529"/>
      <c r="Z56" s="530"/>
      <c r="AA56" s="529"/>
      <c r="AB56" s="530"/>
      <c r="AC56" s="531">
        <f t="shared" si="15"/>
        <v>0</v>
      </c>
      <c r="AD56" s="532"/>
      <c r="AE56" s="62"/>
      <c r="AF56" s="19"/>
      <c r="AG56" s="112"/>
      <c r="AH56" s="62"/>
      <c r="AI56" s="614"/>
      <c r="AJ56" s="615"/>
      <c r="AK56" s="615"/>
      <c r="AL56" s="615"/>
      <c r="AM56" s="615"/>
      <c r="AN56" s="616"/>
      <c r="AO56" s="607"/>
      <c r="AP56" s="608"/>
      <c r="AQ56" s="607"/>
      <c r="AR56" s="608"/>
      <c r="AS56" s="607"/>
      <c r="AT56" s="608"/>
      <c r="AU56" s="617">
        <f t="shared" si="18"/>
        <v>0</v>
      </c>
      <c r="AV56" s="618"/>
      <c r="AW56" s="527">
        <f t="shared" si="19"/>
        <v>0</v>
      </c>
      <c r="AX56" s="528"/>
      <c r="AY56" s="607"/>
      <c r="AZ56" s="608"/>
      <c r="BA56" s="607"/>
      <c r="BB56" s="608"/>
      <c r="BC56" s="607"/>
      <c r="BD56" s="608"/>
      <c r="BE56" s="607"/>
      <c r="BF56" s="608"/>
      <c r="BG56" s="607"/>
      <c r="BH56" s="608"/>
      <c r="BI56" s="531">
        <f t="shared" si="16"/>
        <v>0</v>
      </c>
      <c r="BJ56" s="532"/>
      <c r="BK56" s="62"/>
      <c r="BL56" s="112"/>
    </row>
    <row r="57" spans="1:64" ht="15" hidden="1" customHeight="1" x14ac:dyDescent="0.15">
      <c r="A57" s="19"/>
      <c r="B57" s="62"/>
      <c r="C57" s="539"/>
      <c r="D57" s="540"/>
      <c r="E57" s="540"/>
      <c r="F57" s="540"/>
      <c r="G57" s="540"/>
      <c r="H57" s="541"/>
      <c r="I57" s="529"/>
      <c r="J57" s="530"/>
      <c r="K57" s="529"/>
      <c r="L57" s="530"/>
      <c r="M57" s="535"/>
      <c r="N57" s="536"/>
      <c r="O57" s="531">
        <f t="shared" si="14"/>
        <v>0</v>
      </c>
      <c r="P57" s="532"/>
      <c r="Q57" s="533">
        <f t="shared" si="17"/>
        <v>0</v>
      </c>
      <c r="R57" s="534"/>
      <c r="S57" s="529"/>
      <c r="T57" s="530"/>
      <c r="U57" s="529"/>
      <c r="V57" s="530"/>
      <c r="W57" s="529"/>
      <c r="X57" s="530"/>
      <c r="Y57" s="529"/>
      <c r="Z57" s="530"/>
      <c r="AA57" s="529"/>
      <c r="AB57" s="530"/>
      <c r="AC57" s="531">
        <f t="shared" si="15"/>
        <v>0</v>
      </c>
      <c r="AD57" s="532"/>
      <c r="AE57" s="62"/>
      <c r="AF57" s="19"/>
      <c r="AG57" s="112"/>
      <c r="AH57" s="62"/>
      <c r="AI57" s="614"/>
      <c r="AJ57" s="615"/>
      <c r="AK57" s="615"/>
      <c r="AL57" s="615"/>
      <c r="AM57" s="615"/>
      <c r="AN57" s="616"/>
      <c r="AO57" s="607"/>
      <c r="AP57" s="608"/>
      <c r="AQ57" s="607"/>
      <c r="AR57" s="608"/>
      <c r="AS57" s="607"/>
      <c r="AT57" s="608"/>
      <c r="AU57" s="617">
        <f t="shared" si="18"/>
        <v>0</v>
      </c>
      <c r="AV57" s="618"/>
      <c r="AW57" s="527">
        <f t="shared" si="19"/>
        <v>0</v>
      </c>
      <c r="AX57" s="528"/>
      <c r="AY57" s="607"/>
      <c r="AZ57" s="608"/>
      <c r="BA57" s="607"/>
      <c r="BB57" s="608"/>
      <c r="BC57" s="607"/>
      <c r="BD57" s="608"/>
      <c r="BE57" s="607"/>
      <c r="BF57" s="608"/>
      <c r="BG57" s="607"/>
      <c r="BH57" s="608"/>
      <c r="BI57" s="531">
        <f t="shared" si="16"/>
        <v>0</v>
      </c>
      <c r="BJ57" s="532"/>
      <c r="BK57" s="62"/>
      <c r="BL57" s="112"/>
    </row>
    <row r="58" spans="1:64" ht="15" hidden="1" customHeight="1" x14ac:dyDescent="0.15">
      <c r="A58" s="19"/>
      <c r="B58" s="62"/>
      <c r="C58" s="539"/>
      <c r="D58" s="540"/>
      <c r="E58" s="540"/>
      <c r="F58" s="540"/>
      <c r="G58" s="540"/>
      <c r="H58" s="541"/>
      <c r="I58" s="529"/>
      <c r="J58" s="530"/>
      <c r="K58" s="529"/>
      <c r="L58" s="530"/>
      <c r="M58" s="535"/>
      <c r="N58" s="536"/>
      <c r="O58" s="531">
        <f t="shared" si="14"/>
        <v>0</v>
      </c>
      <c r="P58" s="532"/>
      <c r="Q58" s="533">
        <f t="shared" si="17"/>
        <v>0</v>
      </c>
      <c r="R58" s="534"/>
      <c r="S58" s="529"/>
      <c r="T58" s="530"/>
      <c r="U58" s="529"/>
      <c r="V58" s="530"/>
      <c r="W58" s="529"/>
      <c r="X58" s="530"/>
      <c r="Y58" s="529"/>
      <c r="Z58" s="530"/>
      <c r="AA58" s="529"/>
      <c r="AB58" s="530"/>
      <c r="AC58" s="531">
        <f t="shared" si="15"/>
        <v>0</v>
      </c>
      <c r="AD58" s="532"/>
      <c r="AE58" s="62"/>
      <c r="AF58" s="19"/>
      <c r="AG58" s="112"/>
      <c r="AH58" s="62"/>
      <c r="AI58" s="614"/>
      <c r="AJ58" s="615"/>
      <c r="AK58" s="615"/>
      <c r="AL58" s="615"/>
      <c r="AM58" s="615"/>
      <c r="AN58" s="616"/>
      <c r="AO58" s="607"/>
      <c r="AP58" s="608"/>
      <c r="AQ58" s="607"/>
      <c r="AR58" s="608"/>
      <c r="AS58" s="607"/>
      <c r="AT58" s="608"/>
      <c r="AU58" s="617">
        <f t="shared" si="18"/>
        <v>0</v>
      </c>
      <c r="AV58" s="618"/>
      <c r="AW58" s="527">
        <f t="shared" si="19"/>
        <v>0</v>
      </c>
      <c r="AX58" s="528"/>
      <c r="AY58" s="607"/>
      <c r="AZ58" s="608"/>
      <c r="BA58" s="607"/>
      <c r="BB58" s="608"/>
      <c r="BC58" s="607"/>
      <c r="BD58" s="608"/>
      <c r="BE58" s="607"/>
      <c r="BF58" s="608"/>
      <c r="BG58" s="607"/>
      <c r="BH58" s="608"/>
      <c r="BI58" s="531">
        <f t="shared" si="16"/>
        <v>0</v>
      </c>
      <c r="BJ58" s="532"/>
      <c r="BK58" s="62"/>
      <c r="BL58" s="112"/>
    </row>
    <row r="59" spans="1:64" ht="15" hidden="1" customHeight="1" x14ac:dyDescent="0.15">
      <c r="A59" s="19"/>
      <c r="B59" s="62"/>
      <c r="C59" s="539"/>
      <c r="D59" s="540"/>
      <c r="E59" s="540"/>
      <c r="F59" s="540"/>
      <c r="G59" s="540"/>
      <c r="H59" s="541"/>
      <c r="I59" s="529"/>
      <c r="J59" s="530"/>
      <c r="K59" s="529"/>
      <c r="L59" s="530"/>
      <c r="M59" s="535"/>
      <c r="N59" s="536"/>
      <c r="O59" s="531">
        <f t="shared" si="14"/>
        <v>0</v>
      </c>
      <c r="P59" s="532"/>
      <c r="Q59" s="533">
        <f t="shared" si="17"/>
        <v>0</v>
      </c>
      <c r="R59" s="534"/>
      <c r="S59" s="529"/>
      <c r="T59" s="530"/>
      <c r="U59" s="529"/>
      <c r="V59" s="530"/>
      <c r="W59" s="529"/>
      <c r="X59" s="530"/>
      <c r="Y59" s="529"/>
      <c r="Z59" s="530"/>
      <c r="AA59" s="529"/>
      <c r="AB59" s="530"/>
      <c r="AC59" s="531">
        <f t="shared" si="15"/>
        <v>0</v>
      </c>
      <c r="AD59" s="532"/>
      <c r="AE59" s="62"/>
      <c r="AF59" s="19"/>
      <c r="AG59" s="112"/>
      <c r="AH59" s="62"/>
      <c r="AI59" s="614"/>
      <c r="AJ59" s="615"/>
      <c r="AK59" s="615"/>
      <c r="AL59" s="615"/>
      <c r="AM59" s="615"/>
      <c r="AN59" s="616"/>
      <c r="AO59" s="607"/>
      <c r="AP59" s="608"/>
      <c r="AQ59" s="607"/>
      <c r="AR59" s="608"/>
      <c r="AS59" s="607"/>
      <c r="AT59" s="608"/>
      <c r="AU59" s="617">
        <f t="shared" si="18"/>
        <v>0</v>
      </c>
      <c r="AV59" s="618"/>
      <c r="AW59" s="527">
        <f t="shared" si="19"/>
        <v>0</v>
      </c>
      <c r="AX59" s="528"/>
      <c r="AY59" s="607"/>
      <c r="AZ59" s="608"/>
      <c r="BA59" s="607"/>
      <c r="BB59" s="608"/>
      <c r="BC59" s="607"/>
      <c r="BD59" s="608"/>
      <c r="BE59" s="607"/>
      <c r="BF59" s="608"/>
      <c r="BG59" s="607"/>
      <c r="BH59" s="608"/>
      <c r="BI59" s="531">
        <f t="shared" si="16"/>
        <v>0</v>
      </c>
      <c r="BJ59" s="532"/>
      <c r="BK59" s="62"/>
      <c r="BL59" s="112"/>
    </row>
    <row r="60" spans="1:64" ht="15" hidden="1" customHeight="1" x14ac:dyDescent="0.15">
      <c r="A60" s="19"/>
      <c r="B60" s="62"/>
      <c r="C60" s="539"/>
      <c r="D60" s="540"/>
      <c r="E60" s="540"/>
      <c r="F60" s="540"/>
      <c r="G60" s="540"/>
      <c r="H60" s="541"/>
      <c r="I60" s="529"/>
      <c r="J60" s="530"/>
      <c r="K60" s="529"/>
      <c r="L60" s="530"/>
      <c r="M60" s="535"/>
      <c r="N60" s="536"/>
      <c r="O60" s="531">
        <f t="shared" si="14"/>
        <v>0</v>
      </c>
      <c r="P60" s="532"/>
      <c r="Q60" s="533">
        <f t="shared" si="17"/>
        <v>0</v>
      </c>
      <c r="R60" s="534"/>
      <c r="S60" s="529"/>
      <c r="T60" s="530"/>
      <c r="U60" s="529"/>
      <c r="V60" s="530"/>
      <c r="W60" s="529"/>
      <c r="X60" s="530"/>
      <c r="Y60" s="529"/>
      <c r="Z60" s="530"/>
      <c r="AA60" s="529"/>
      <c r="AB60" s="530"/>
      <c r="AC60" s="531">
        <f t="shared" si="15"/>
        <v>0</v>
      </c>
      <c r="AD60" s="532"/>
      <c r="AE60" s="62"/>
      <c r="AF60" s="19"/>
      <c r="AG60" s="112"/>
      <c r="AH60" s="62"/>
      <c r="AI60" s="614"/>
      <c r="AJ60" s="615"/>
      <c r="AK60" s="615"/>
      <c r="AL60" s="615"/>
      <c r="AM60" s="615"/>
      <c r="AN60" s="616"/>
      <c r="AO60" s="607"/>
      <c r="AP60" s="608"/>
      <c r="AQ60" s="607"/>
      <c r="AR60" s="608"/>
      <c r="AS60" s="607"/>
      <c r="AT60" s="608"/>
      <c r="AU60" s="617">
        <f t="shared" si="18"/>
        <v>0</v>
      </c>
      <c r="AV60" s="618"/>
      <c r="AW60" s="527">
        <f t="shared" si="19"/>
        <v>0</v>
      </c>
      <c r="AX60" s="528"/>
      <c r="AY60" s="607"/>
      <c r="AZ60" s="608"/>
      <c r="BA60" s="607"/>
      <c r="BB60" s="608"/>
      <c r="BC60" s="607"/>
      <c r="BD60" s="608"/>
      <c r="BE60" s="607"/>
      <c r="BF60" s="608"/>
      <c r="BG60" s="607"/>
      <c r="BH60" s="608"/>
      <c r="BI60" s="531">
        <f t="shared" si="16"/>
        <v>0</v>
      </c>
      <c r="BJ60" s="532"/>
      <c r="BK60" s="62"/>
      <c r="BL60" s="112"/>
    </row>
    <row r="61" spans="1:64" ht="15" hidden="1" customHeight="1" x14ac:dyDescent="0.15">
      <c r="A61" s="19"/>
      <c r="B61" s="62"/>
      <c r="C61" s="539"/>
      <c r="D61" s="540"/>
      <c r="E61" s="540"/>
      <c r="F61" s="540"/>
      <c r="G61" s="540"/>
      <c r="H61" s="541"/>
      <c r="I61" s="529"/>
      <c r="J61" s="530"/>
      <c r="K61" s="529"/>
      <c r="L61" s="530"/>
      <c r="M61" s="535"/>
      <c r="N61" s="536"/>
      <c r="O61" s="531">
        <f t="shared" si="14"/>
        <v>0</v>
      </c>
      <c r="P61" s="532"/>
      <c r="Q61" s="533">
        <f t="shared" si="17"/>
        <v>0</v>
      </c>
      <c r="R61" s="534"/>
      <c r="S61" s="529"/>
      <c r="T61" s="530"/>
      <c r="U61" s="529"/>
      <c r="V61" s="530"/>
      <c r="W61" s="529"/>
      <c r="X61" s="530"/>
      <c r="Y61" s="529"/>
      <c r="Z61" s="530"/>
      <c r="AA61" s="529"/>
      <c r="AB61" s="530"/>
      <c r="AC61" s="531">
        <f t="shared" si="15"/>
        <v>0</v>
      </c>
      <c r="AD61" s="532"/>
      <c r="AE61" s="62"/>
      <c r="AF61" s="19"/>
      <c r="AG61" s="112"/>
      <c r="AH61" s="62"/>
      <c r="AI61" s="614"/>
      <c r="AJ61" s="615"/>
      <c r="AK61" s="615"/>
      <c r="AL61" s="615"/>
      <c r="AM61" s="615"/>
      <c r="AN61" s="616"/>
      <c r="AO61" s="607"/>
      <c r="AP61" s="608"/>
      <c r="AQ61" s="607"/>
      <c r="AR61" s="608"/>
      <c r="AS61" s="607"/>
      <c r="AT61" s="608"/>
      <c r="AU61" s="617">
        <f t="shared" si="18"/>
        <v>0</v>
      </c>
      <c r="AV61" s="618"/>
      <c r="AW61" s="527">
        <f t="shared" si="19"/>
        <v>0</v>
      </c>
      <c r="AX61" s="528"/>
      <c r="AY61" s="607"/>
      <c r="AZ61" s="608"/>
      <c r="BA61" s="607"/>
      <c r="BB61" s="608"/>
      <c r="BC61" s="607"/>
      <c r="BD61" s="608"/>
      <c r="BE61" s="607"/>
      <c r="BF61" s="608"/>
      <c r="BG61" s="607"/>
      <c r="BH61" s="608"/>
      <c r="BI61" s="531">
        <f t="shared" si="16"/>
        <v>0</v>
      </c>
      <c r="BJ61" s="532"/>
      <c r="BK61" s="62"/>
      <c r="BL61" s="112"/>
    </row>
    <row r="62" spans="1:64" ht="15" hidden="1" customHeight="1" x14ac:dyDescent="0.15">
      <c r="A62" s="19"/>
      <c r="B62" s="62"/>
      <c r="C62" s="539"/>
      <c r="D62" s="540"/>
      <c r="E62" s="540"/>
      <c r="F62" s="540"/>
      <c r="G62" s="540"/>
      <c r="H62" s="541"/>
      <c r="I62" s="529"/>
      <c r="J62" s="530"/>
      <c r="K62" s="529"/>
      <c r="L62" s="530"/>
      <c r="M62" s="535"/>
      <c r="N62" s="536"/>
      <c r="O62" s="531">
        <f t="shared" si="14"/>
        <v>0</v>
      </c>
      <c r="P62" s="532"/>
      <c r="Q62" s="533">
        <f t="shared" si="17"/>
        <v>0</v>
      </c>
      <c r="R62" s="534"/>
      <c r="S62" s="529"/>
      <c r="T62" s="530"/>
      <c r="U62" s="529"/>
      <c r="V62" s="530"/>
      <c r="W62" s="529"/>
      <c r="X62" s="530"/>
      <c r="Y62" s="529"/>
      <c r="Z62" s="530"/>
      <c r="AA62" s="529"/>
      <c r="AB62" s="530"/>
      <c r="AC62" s="531">
        <f t="shared" si="15"/>
        <v>0</v>
      </c>
      <c r="AD62" s="532"/>
      <c r="AE62" s="62"/>
      <c r="AF62" s="19"/>
      <c r="AG62" s="112"/>
      <c r="AH62" s="62"/>
      <c r="AI62" s="614"/>
      <c r="AJ62" s="615"/>
      <c r="AK62" s="615"/>
      <c r="AL62" s="615"/>
      <c r="AM62" s="615"/>
      <c r="AN62" s="616"/>
      <c r="AO62" s="607"/>
      <c r="AP62" s="608"/>
      <c r="AQ62" s="607"/>
      <c r="AR62" s="608"/>
      <c r="AS62" s="607"/>
      <c r="AT62" s="608"/>
      <c r="AU62" s="617">
        <f t="shared" si="18"/>
        <v>0</v>
      </c>
      <c r="AV62" s="618"/>
      <c r="AW62" s="527">
        <f t="shared" si="19"/>
        <v>0</v>
      </c>
      <c r="AX62" s="528"/>
      <c r="AY62" s="607"/>
      <c r="AZ62" s="608"/>
      <c r="BA62" s="607"/>
      <c r="BB62" s="608"/>
      <c r="BC62" s="607"/>
      <c r="BD62" s="608"/>
      <c r="BE62" s="607"/>
      <c r="BF62" s="608"/>
      <c r="BG62" s="607"/>
      <c r="BH62" s="608"/>
      <c r="BI62" s="531">
        <f t="shared" si="16"/>
        <v>0</v>
      </c>
      <c r="BJ62" s="532"/>
      <c r="BK62" s="62"/>
      <c r="BL62" s="112"/>
    </row>
    <row r="63" spans="1:64" ht="15" hidden="1" customHeight="1" x14ac:dyDescent="0.15">
      <c r="A63" s="19"/>
      <c r="B63" s="62"/>
      <c r="C63" s="539"/>
      <c r="D63" s="540"/>
      <c r="E63" s="540"/>
      <c r="F63" s="540"/>
      <c r="G63" s="540"/>
      <c r="H63" s="541"/>
      <c r="I63" s="529"/>
      <c r="J63" s="530"/>
      <c r="K63" s="529"/>
      <c r="L63" s="530"/>
      <c r="M63" s="535"/>
      <c r="N63" s="536"/>
      <c r="O63" s="531">
        <f t="shared" si="14"/>
        <v>0</v>
      </c>
      <c r="P63" s="532"/>
      <c r="Q63" s="533">
        <f t="shared" si="17"/>
        <v>0</v>
      </c>
      <c r="R63" s="534"/>
      <c r="S63" s="529"/>
      <c r="T63" s="530"/>
      <c r="U63" s="529"/>
      <c r="V63" s="530"/>
      <c r="W63" s="529"/>
      <c r="X63" s="530"/>
      <c r="Y63" s="529"/>
      <c r="Z63" s="530"/>
      <c r="AA63" s="529"/>
      <c r="AB63" s="530"/>
      <c r="AC63" s="531">
        <f t="shared" si="15"/>
        <v>0</v>
      </c>
      <c r="AD63" s="532"/>
      <c r="AE63" s="62"/>
      <c r="AF63" s="19"/>
      <c r="AG63" s="112"/>
      <c r="AH63" s="62"/>
      <c r="AI63" s="614"/>
      <c r="AJ63" s="615"/>
      <c r="AK63" s="615"/>
      <c r="AL63" s="615"/>
      <c r="AM63" s="615"/>
      <c r="AN63" s="616"/>
      <c r="AO63" s="607"/>
      <c r="AP63" s="608"/>
      <c r="AQ63" s="607"/>
      <c r="AR63" s="608"/>
      <c r="AS63" s="607"/>
      <c r="AT63" s="608"/>
      <c r="AU63" s="617">
        <f t="shared" si="18"/>
        <v>0</v>
      </c>
      <c r="AV63" s="618"/>
      <c r="AW63" s="527">
        <f t="shared" si="19"/>
        <v>0</v>
      </c>
      <c r="AX63" s="528"/>
      <c r="AY63" s="607"/>
      <c r="AZ63" s="608"/>
      <c r="BA63" s="607"/>
      <c r="BB63" s="608"/>
      <c r="BC63" s="607"/>
      <c r="BD63" s="608"/>
      <c r="BE63" s="607"/>
      <c r="BF63" s="608"/>
      <c r="BG63" s="607"/>
      <c r="BH63" s="608"/>
      <c r="BI63" s="531">
        <f t="shared" si="16"/>
        <v>0</v>
      </c>
      <c r="BJ63" s="532"/>
      <c r="BK63" s="62"/>
      <c r="BL63" s="112"/>
    </row>
    <row r="64" spans="1:64" ht="15" customHeight="1" x14ac:dyDescent="0.15">
      <c r="A64" s="19"/>
      <c r="B64" s="62"/>
      <c r="C64" s="155"/>
      <c r="D64" s="155"/>
      <c r="E64" s="155"/>
      <c r="F64" s="155"/>
      <c r="G64" s="155"/>
      <c r="H64" s="155"/>
      <c r="I64" s="161"/>
      <c r="J64" s="161"/>
      <c r="K64" s="161"/>
      <c r="L64" s="161"/>
      <c r="M64" s="162"/>
      <c r="N64" s="162"/>
      <c r="O64" s="162"/>
      <c r="P64" s="162"/>
      <c r="Q64" s="162"/>
      <c r="R64" s="162"/>
      <c r="S64" s="162"/>
      <c r="T64" s="162"/>
      <c r="U64" s="162"/>
      <c r="V64" s="162"/>
      <c r="W64" s="162"/>
      <c r="X64" s="162"/>
      <c r="Y64" s="162"/>
      <c r="Z64" s="162"/>
      <c r="AA64" s="162"/>
      <c r="AB64" s="162"/>
      <c r="AC64" s="162"/>
      <c r="AD64" s="162"/>
      <c r="AF64" s="19"/>
      <c r="AG64" s="112"/>
      <c r="AI64" s="155"/>
      <c r="AJ64" s="155"/>
      <c r="AK64" s="155"/>
      <c r="AL64" s="155"/>
      <c r="AM64" s="155"/>
      <c r="AN64" s="155"/>
      <c r="AO64" s="156"/>
      <c r="AP64" s="156"/>
      <c r="AQ64" s="156"/>
      <c r="AR64" s="156"/>
      <c r="AS64" s="156"/>
      <c r="AT64" s="156"/>
      <c r="AU64" s="156"/>
      <c r="AV64" s="156"/>
      <c r="AW64" s="156"/>
      <c r="AX64" s="156"/>
      <c r="AY64" s="156"/>
      <c r="AZ64" s="156"/>
      <c r="BA64" s="156"/>
      <c r="BB64" s="156"/>
      <c r="BC64" s="156"/>
      <c r="BD64" s="156"/>
      <c r="BE64" s="156"/>
      <c r="BF64" s="156"/>
      <c r="BG64" s="156"/>
      <c r="BH64" s="156"/>
      <c r="BI64" s="156"/>
      <c r="BJ64" s="156"/>
      <c r="BK64" s="157"/>
      <c r="BL64" s="112"/>
    </row>
    <row r="65" spans="1:64" s="62" customFormat="1" ht="15" customHeight="1" x14ac:dyDescent="0.15">
      <c r="A65" s="139"/>
      <c r="B65" s="19"/>
      <c r="C65" s="163"/>
      <c r="D65" s="163"/>
      <c r="E65" s="163"/>
      <c r="F65" s="163"/>
      <c r="G65" s="163"/>
      <c r="H65" s="163"/>
      <c r="I65" s="163"/>
      <c r="J65" s="163"/>
      <c r="K65" s="163"/>
      <c r="L65" s="163"/>
      <c r="M65" s="163"/>
      <c r="N65" s="164"/>
      <c r="O65" s="163"/>
      <c r="P65" s="163"/>
      <c r="Q65" s="163"/>
      <c r="R65" s="163"/>
      <c r="S65" s="163"/>
      <c r="T65" s="163"/>
      <c r="U65" s="163"/>
      <c r="V65" s="163"/>
      <c r="W65" s="163"/>
      <c r="X65" s="163"/>
      <c r="Y65" s="163"/>
      <c r="Z65" s="163"/>
      <c r="AA65" s="163"/>
      <c r="AB65" s="163"/>
      <c r="AC65" s="163"/>
      <c r="AD65" s="163"/>
      <c r="AE65" s="19"/>
      <c r="AF65" s="19"/>
      <c r="AG65" s="112"/>
      <c r="AH65" s="112"/>
      <c r="AI65" s="158"/>
      <c r="AJ65" s="158"/>
      <c r="AK65" s="158"/>
      <c r="AL65" s="158"/>
      <c r="AM65" s="158"/>
      <c r="AN65" s="158"/>
      <c r="AO65" s="158"/>
      <c r="AP65" s="158"/>
      <c r="AQ65" s="158"/>
      <c r="AR65" s="158"/>
      <c r="AS65" s="158"/>
      <c r="AT65" s="159"/>
      <c r="AU65" s="158"/>
      <c r="AV65" s="158"/>
      <c r="AW65" s="158"/>
      <c r="AX65" s="158"/>
      <c r="AY65" s="158"/>
      <c r="AZ65" s="158"/>
      <c r="BA65" s="158"/>
      <c r="BB65" s="158"/>
      <c r="BC65" s="158"/>
      <c r="BD65" s="158"/>
      <c r="BE65" s="158"/>
      <c r="BF65" s="158"/>
      <c r="BG65" s="158"/>
      <c r="BH65" s="158"/>
      <c r="BI65" s="158"/>
      <c r="BJ65" s="158"/>
      <c r="BK65" s="158"/>
      <c r="BL65" s="112"/>
    </row>
    <row r="66" spans="1:64" s="62" customFormat="1" ht="15" customHeight="1" x14ac:dyDescent="0.15">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row>
    <row r="67" spans="1:64" s="62" customFormat="1" ht="15" customHeight="1" x14ac:dyDescent="0.15">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row>
    <row r="68" spans="1:64" s="62" customFormat="1" ht="15" customHeight="1" x14ac:dyDescent="0.15">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row>
    <row r="69" spans="1:64" s="62" customFormat="1" ht="15" customHeight="1" x14ac:dyDescent="0.15">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row>
    <row r="70" spans="1:64" s="62" customFormat="1" ht="15" customHeight="1" x14ac:dyDescent="0.15">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row>
    <row r="71" spans="1:64" s="62" customFormat="1" ht="15" customHeight="1" x14ac:dyDescent="0.15">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row>
    <row r="72" spans="1:64" s="62" customFormat="1" ht="15" customHeight="1" x14ac:dyDescent="0.15">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row>
    <row r="73" spans="1:64" s="62" customFormat="1" ht="15" customHeight="1" x14ac:dyDescent="0.15">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row>
    <row r="74" spans="1:64" s="62" customFormat="1" ht="15" customHeight="1" x14ac:dyDescent="0.15">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row>
    <row r="75" spans="1:64" s="62" customFormat="1" ht="15" customHeight="1" x14ac:dyDescent="0.15">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row>
    <row r="76" spans="1:64" s="62" customFormat="1" ht="15" customHeight="1" x14ac:dyDescent="0.15">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row>
    <row r="77" spans="1:64" s="62" customFormat="1" ht="15" customHeight="1" x14ac:dyDescent="0.15">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row>
    <row r="78" spans="1:64" s="62" customFormat="1" ht="15" customHeight="1" x14ac:dyDescent="0.15">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row>
    <row r="79" spans="1:64" s="62" customFormat="1" ht="15" customHeight="1" x14ac:dyDescent="0.15">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row>
    <row r="80" spans="1:64" s="62" customFormat="1" ht="15" customHeight="1" x14ac:dyDescent="0.15">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row>
    <row r="81" spans="3:63" s="62" customFormat="1" ht="15" customHeight="1" x14ac:dyDescent="0.15">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row>
    <row r="82" spans="3:63" s="62" customFormat="1" ht="15" customHeight="1" x14ac:dyDescent="0.15">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row>
    <row r="83" spans="3:63" ht="15" customHeight="1" x14ac:dyDescent="0.15">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row>
    <row r="84" spans="3:63" ht="15" customHeight="1" x14ac:dyDescent="0.15">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row>
    <row r="85" spans="3:63" ht="15" customHeight="1" x14ac:dyDescent="0.15">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row>
    <row r="86" spans="3:63" ht="15" customHeight="1" x14ac:dyDescent="0.15">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row>
    <row r="87" spans="3:63" ht="15" customHeight="1" x14ac:dyDescent="0.15">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row>
    <row r="88" spans="3:63" ht="15" customHeight="1" x14ac:dyDescent="0.15">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row>
    <row r="89" spans="3:63" ht="15" customHeight="1" x14ac:dyDescent="0.15">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row>
    <row r="90" spans="3:63" ht="15" customHeight="1" x14ac:dyDescent="0.15">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row>
    <row r="91" spans="3:63" ht="15" customHeight="1" x14ac:dyDescent="0.15">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row>
    <row r="92" spans="3:63" ht="15" customHeight="1" x14ac:dyDescent="0.15">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row>
    <row r="93" spans="3:63" ht="15" customHeight="1" x14ac:dyDescent="0.15">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row>
    <row r="94" spans="3:63" ht="15" customHeight="1" x14ac:dyDescent="0.15">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row>
    <row r="95" spans="3:63" ht="15" customHeight="1" x14ac:dyDescent="0.15">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row>
    <row r="96" spans="3:63" ht="15" customHeight="1" x14ac:dyDescent="0.15">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row>
    <row r="97" spans="3:63" ht="15" customHeight="1" x14ac:dyDescent="0.15">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row>
    <row r="98" spans="3:63" ht="15" customHeight="1" x14ac:dyDescent="0.15">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row>
    <row r="99" spans="3:63" ht="15" customHeight="1" x14ac:dyDescent="0.15">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row>
    <row r="100" spans="3:63" ht="15" customHeight="1" x14ac:dyDescent="0.15">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row>
    <row r="101" spans="3:63" ht="15" customHeight="1" x14ac:dyDescent="0.15">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row>
    <row r="102" spans="3:63" ht="15" customHeight="1" x14ac:dyDescent="0.15">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row>
    <row r="103" spans="3:63" ht="15" customHeight="1" x14ac:dyDescent="0.15">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row>
    <row r="104" spans="3:63" ht="15" customHeight="1" x14ac:dyDescent="0.15">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row>
    <row r="105" spans="3:63" ht="15" customHeight="1" x14ac:dyDescent="0.15">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row>
    <row r="106" spans="3:63" ht="15" customHeight="1" x14ac:dyDescent="0.15">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row>
    <row r="107" spans="3:63" ht="15" customHeight="1" x14ac:dyDescent="0.15">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row>
    <row r="108" spans="3:63" ht="15" customHeight="1" x14ac:dyDescent="0.15">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row>
    <row r="109" spans="3:63" ht="15" customHeight="1" x14ac:dyDescent="0.15">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row>
    <row r="110" spans="3:63" ht="15" customHeight="1" x14ac:dyDescent="0.15">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row>
    <row r="111" spans="3:63" ht="15" customHeight="1" x14ac:dyDescent="0.15">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row>
    <row r="112" spans="3:63" ht="15" customHeight="1" x14ac:dyDescent="0.15">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I112" s="157"/>
      <c r="AJ112" s="157"/>
      <c r="AK112" s="157"/>
      <c r="AL112" s="157"/>
      <c r="AM112" s="157"/>
      <c r="AN112" s="157"/>
      <c r="AO112" s="157"/>
      <c r="AP112" s="157"/>
      <c r="AQ112" s="157"/>
      <c r="AR112" s="157"/>
      <c r="AS112" s="157"/>
      <c r="AT112" s="157"/>
      <c r="AU112" s="157"/>
      <c r="AV112" s="157"/>
      <c r="AW112" s="157"/>
      <c r="AX112" s="157"/>
      <c r="AY112" s="157"/>
      <c r="AZ112" s="157"/>
      <c r="BA112" s="157"/>
      <c r="BB112" s="157"/>
      <c r="BC112" s="157"/>
      <c r="BD112" s="157"/>
      <c r="BE112" s="157"/>
      <c r="BF112" s="157"/>
      <c r="BG112" s="157"/>
      <c r="BH112" s="157"/>
      <c r="BI112" s="157"/>
      <c r="BJ112" s="157"/>
      <c r="BK112" s="157"/>
    </row>
    <row r="113" spans="3:63" ht="15" customHeight="1" x14ac:dyDescent="0.15">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I113" s="157"/>
      <c r="AJ113" s="157"/>
      <c r="AK113" s="157"/>
      <c r="AL113" s="157"/>
      <c r="AM113" s="157"/>
      <c r="AN113" s="157"/>
      <c r="AO113" s="157"/>
      <c r="AP113" s="157"/>
      <c r="AQ113" s="157"/>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row>
    <row r="114" spans="3:63" ht="15" customHeight="1" x14ac:dyDescent="0.15">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row>
    <row r="115" spans="3:63" ht="15" customHeight="1" x14ac:dyDescent="0.15">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row>
    <row r="116" spans="3:63" ht="15" customHeight="1" x14ac:dyDescent="0.15">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row>
    <row r="117" spans="3:63" ht="15" customHeight="1" x14ac:dyDescent="0.15">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row>
    <row r="118" spans="3:63" ht="15" customHeight="1" x14ac:dyDescent="0.15">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row>
    <row r="119" spans="3:63" ht="15" customHeight="1" x14ac:dyDescent="0.15">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row>
    <row r="120" spans="3:63" ht="15" customHeight="1" x14ac:dyDescent="0.15">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I120" s="157"/>
      <c r="AJ120" s="157"/>
      <c r="AK120" s="157"/>
      <c r="AL120" s="157"/>
      <c r="AM120" s="157"/>
      <c r="AN120" s="157"/>
      <c r="AO120" s="157"/>
      <c r="AP120" s="157"/>
      <c r="AQ120" s="157"/>
      <c r="AR120" s="157"/>
      <c r="AS120" s="157"/>
      <c r="AT120" s="157"/>
      <c r="AU120" s="157"/>
      <c r="AV120" s="157"/>
      <c r="AW120" s="157"/>
      <c r="AX120" s="157"/>
      <c r="AY120" s="157"/>
      <c r="AZ120" s="157"/>
      <c r="BA120" s="157"/>
      <c r="BB120" s="157"/>
      <c r="BC120" s="157"/>
      <c r="BD120" s="157"/>
      <c r="BE120" s="157"/>
      <c r="BF120" s="157"/>
      <c r="BG120" s="157"/>
      <c r="BH120" s="157"/>
      <c r="BI120" s="157"/>
      <c r="BJ120" s="157"/>
      <c r="BK120" s="157"/>
    </row>
    <row r="121" spans="3:63" ht="15" customHeight="1" x14ac:dyDescent="0.15">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I121" s="157"/>
      <c r="AJ121" s="157"/>
      <c r="AK121" s="157"/>
      <c r="AL121" s="157"/>
      <c r="AM121" s="157"/>
      <c r="AN121" s="157"/>
      <c r="AO121" s="157"/>
      <c r="AP121" s="157"/>
      <c r="AQ121" s="157"/>
      <c r="AR121" s="157"/>
      <c r="AS121" s="157"/>
      <c r="AT121" s="157"/>
      <c r="AU121" s="157"/>
      <c r="AV121" s="157"/>
      <c r="AW121" s="157"/>
      <c r="AX121" s="157"/>
      <c r="AY121" s="157"/>
      <c r="AZ121" s="157"/>
      <c r="BA121" s="157"/>
      <c r="BB121" s="157"/>
      <c r="BC121" s="157"/>
      <c r="BD121" s="157"/>
      <c r="BE121" s="157"/>
      <c r="BF121" s="157"/>
      <c r="BG121" s="157"/>
      <c r="BH121" s="157"/>
      <c r="BI121" s="157"/>
      <c r="BJ121" s="157"/>
      <c r="BK121" s="157"/>
    </row>
    <row r="122" spans="3:63" ht="15" customHeight="1" x14ac:dyDescent="0.15">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I122" s="157"/>
      <c r="AJ122" s="157"/>
      <c r="AK122" s="157"/>
      <c r="AL122" s="157"/>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row>
    <row r="123" spans="3:63" ht="15" customHeight="1" x14ac:dyDescent="0.15">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I123" s="157"/>
      <c r="AJ123" s="157"/>
      <c r="AK123" s="157"/>
      <c r="AL123" s="157"/>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row>
    <row r="124" spans="3:63" ht="15" customHeight="1" x14ac:dyDescent="0.15">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I124" s="157"/>
      <c r="AJ124" s="157"/>
      <c r="AK124" s="157"/>
      <c r="AL124" s="157"/>
      <c r="AM124" s="157"/>
      <c r="AN124" s="157"/>
      <c r="AO124" s="157"/>
      <c r="AP124" s="157"/>
      <c r="AQ124" s="157"/>
      <c r="AR124" s="157"/>
      <c r="AS124" s="157"/>
      <c r="AT124" s="157"/>
      <c r="AU124" s="157"/>
      <c r="AV124" s="157"/>
      <c r="AW124" s="157"/>
      <c r="AX124" s="157"/>
      <c r="AY124" s="157"/>
      <c r="AZ124" s="157"/>
      <c r="BA124" s="157"/>
      <c r="BB124" s="157"/>
      <c r="BC124" s="157"/>
      <c r="BD124" s="157"/>
      <c r="BE124" s="157"/>
      <c r="BF124" s="157"/>
      <c r="BG124" s="157"/>
      <c r="BH124" s="157"/>
      <c r="BI124" s="157"/>
      <c r="BJ124" s="157"/>
      <c r="BK124" s="157"/>
    </row>
    <row r="125" spans="3:63" ht="15" customHeight="1" x14ac:dyDescent="0.15">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I125" s="157"/>
      <c r="AJ125" s="157"/>
      <c r="AK125" s="157"/>
      <c r="AL125" s="157"/>
      <c r="AM125" s="157"/>
      <c r="AN125" s="157"/>
      <c r="AO125" s="157"/>
      <c r="AP125" s="157"/>
      <c r="AQ125" s="157"/>
      <c r="AR125" s="157"/>
      <c r="AS125" s="157"/>
      <c r="AT125" s="157"/>
      <c r="AU125" s="157"/>
      <c r="AV125" s="157"/>
      <c r="AW125" s="157"/>
      <c r="AX125" s="157"/>
      <c r="AY125" s="157"/>
      <c r="AZ125" s="157"/>
      <c r="BA125" s="157"/>
      <c r="BB125" s="157"/>
      <c r="BC125" s="157"/>
      <c r="BD125" s="157"/>
      <c r="BE125" s="157"/>
      <c r="BF125" s="157"/>
      <c r="BG125" s="157"/>
      <c r="BH125" s="157"/>
      <c r="BI125" s="157"/>
      <c r="BJ125" s="157"/>
      <c r="BK125" s="157"/>
    </row>
    <row r="126" spans="3:63" ht="15" customHeight="1" x14ac:dyDescent="0.15">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I126" s="157"/>
      <c r="AJ126" s="157"/>
      <c r="AK126" s="157"/>
      <c r="AL126" s="157"/>
      <c r="AM126" s="157"/>
      <c r="AN126" s="157"/>
      <c r="AO126" s="157"/>
      <c r="AP126" s="157"/>
      <c r="AQ126" s="157"/>
      <c r="AR126" s="157"/>
      <c r="AS126" s="157"/>
      <c r="AT126" s="157"/>
      <c r="AU126" s="157"/>
      <c r="AV126" s="157"/>
      <c r="AW126" s="157"/>
      <c r="AX126" s="157"/>
      <c r="AY126" s="157"/>
      <c r="AZ126" s="157"/>
      <c r="BA126" s="157"/>
      <c r="BB126" s="157"/>
      <c r="BC126" s="157"/>
      <c r="BD126" s="157"/>
      <c r="BE126" s="157"/>
      <c r="BF126" s="157"/>
      <c r="BG126" s="157"/>
      <c r="BH126" s="157"/>
      <c r="BI126" s="157"/>
      <c r="BJ126" s="157"/>
      <c r="BK126" s="157"/>
    </row>
    <row r="127" spans="3:63" ht="15" customHeight="1" x14ac:dyDescent="0.15">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I127" s="157"/>
      <c r="AJ127" s="157"/>
      <c r="AK127" s="157"/>
      <c r="AL127" s="157"/>
      <c r="AM127" s="157"/>
      <c r="AN127" s="157"/>
      <c r="AO127" s="157"/>
      <c r="AP127" s="157"/>
      <c r="AQ127" s="157"/>
      <c r="AR127" s="157"/>
      <c r="AS127" s="157"/>
      <c r="AT127" s="157"/>
      <c r="AU127" s="157"/>
      <c r="AV127" s="157"/>
      <c r="AW127" s="157"/>
      <c r="AX127" s="157"/>
      <c r="AY127" s="157"/>
      <c r="AZ127" s="157"/>
      <c r="BA127" s="157"/>
      <c r="BB127" s="157"/>
      <c r="BC127" s="157"/>
      <c r="BD127" s="157"/>
      <c r="BE127" s="157"/>
      <c r="BF127" s="157"/>
      <c r="BG127" s="157"/>
      <c r="BH127" s="157"/>
      <c r="BI127" s="157"/>
      <c r="BJ127" s="157"/>
      <c r="BK127" s="157"/>
    </row>
    <row r="128" spans="3:63" ht="15" customHeight="1" x14ac:dyDescent="0.15">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I128" s="157"/>
      <c r="AJ128" s="157"/>
      <c r="AK128" s="157"/>
      <c r="AL128" s="157"/>
      <c r="AM128" s="157"/>
      <c r="AN128" s="157"/>
      <c r="AO128" s="157"/>
      <c r="AP128" s="157"/>
      <c r="AQ128" s="157"/>
      <c r="AR128" s="157"/>
      <c r="AS128" s="157"/>
      <c r="AT128" s="157"/>
      <c r="AU128" s="157"/>
      <c r="AV128" s="157"/>
      <c r="AW128" s="157"/>
      <c r="AX128" s="157"/>
      <c r="AY128" s="157"/>
      <c r="AZ128" s="157"/>
      <c r="BA128" s="157"/>
      <c r="BB128" s="157"/>
      <c r="BC128" s="157"/>
      <c r="BD128" s="157"/>
      <c r="BE128" s="157"/>
      <c r="BF128" s="157"/>
      <c r="BG128" s="157"/>
      <c r="BH128" s="157"/>
      <c r="BI128" s="157"/>
      <c r="BJ128" s="157"/>
      <c r="BK128" s="157"/>
    </row>
    <row r="129" spans="3:63" ht="15" customHeight="1" x14ac:dyDescent="0.15">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I129" s="157"/>
      <c r="AJ129" s="157"/>
      <c r="AK129" s="157"/>
      <c r="AL129" s="157"/>
      <c r="AM129" s="157"/>
      <c r="AN129" s="157"/>
      <c r="AO129" s="157"/>
      <c r="AP129" s="157"/>
      <c r="AQ129" s="157"/>
      <c r="AR129" s="157"/>
      <c r="AS129" s="157"/>
      <c r="AT129" s="157"/>
      <c r="AU129" s="157"/>
      <c r="AV129" s="157"/>
      <c r="AW129" s="157"/>
      <c r="AX129" s="157"/>
      <c r="AY129" s="157"/>
      <c r="AZ129" s="157"/>
      <c r="BA129" s="157"/>
      <c r="BB129" s="157"/>
      <c r="BC129" s="157"/>
      <c r="BD129" s="157"/>
      <c r="BE129" s="157"/>
      <c r="BF129" s="157"/>
      <c r="BG129" s="157"/>
      <c r="BH129" s="157"/>
      <c r="BI129" s="157"/>
      <c r="BJ129" s="157"/>
      <c r="BK129" s="157"/>
    </row>
    <row r="130" spans="3:63" ht="15" customHeight="1" x14ac:dyDescent="0.15">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I130" s="157"/>
      <c r="AJ130" s="157"/>
      <c r="AK130" s="157"/>
      <c r="AL130" s="157"/>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row>
    <row r="131" spans="3:63" ht="15" customHeight="1" x14ac:dyDescent="0.15">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I131" s="157"/>
      <c r="AJ131" s="157"/>
      <c r="AK131" s="157"/>
      <c r="AL131" s="157"/>
      <c r="AM131" s="157"/>
      <c r="AN131" s="157"/>
      <c r="AO131" s="157"/>
      <c r="AP131" s="157"/>
      <c r="AQ131" s="157"/>
      <c r="AR131" s="157"/>
      <c r="AS131" s="157"/>
      <c r="AT131" s="157"/>
      <c r="AU131" s="157"/>
      <c r="AV131" s="157"/>
      <c r="AW131" s="157"/>
      <c r="AX131" s="157"/>
      <c r="AY131" s="157"/>
      <c r="AZ131" s="157"/>
      <c r="BA131" s="157"/>
      <c r="BB131" s="157"/>
      <c r="BC131" s="157"/>
      <c r="BD131" s="157"/>
      <c r="BE131" s="157"/>
      <c r="BF131" s="157"/>
      <c r="BG131" s="157"/>
      <c r="BH131" s="157"/>
      <c r="BI131" s="157"/>
      <c r="BJ131" s="157"/>
      <c r="BK131" s="157"/>
    </row>
    <row r="132" spans="3:63" ht="15" customHeight="1" x14ac:dyDescent="0.15">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57"/>
      <c r="BK132" s="157"/>
    </row>
    <row r="133" spans="3:63" ht="15" customHeight="1" x14ac:dyDescent="0.15">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I133" s="157"/>
      <c r="AJ133" s="157"/>
      <c r="AK133" s="157"/>
      <c r="AL133" s="157"/>
      <c r="AM133" s="157"/>
      <c r="AN133" s="157"/>
      <c r="AO133" s="157"/>
      <c r="AP133" s="157"/>
      <c r="AQ133" s="157"/>
      <c r="AR133" s="157"/>
      <c r="AS133" s="157"/>
      <c r="AT133" s="157"/>
      <c r="AU133" s="157"/>
      <c r="AV133" s="157"/>
      <c r="AW133" s="157"/>
      <c r="AX133" s="157"/>
      <c r="AY133" s="157"/>
      <c r="AZ133" s="157"/>
      <c r="BA133" s="157"/>
      <c r="BB133" s="157"/>
      <c r="BC133" s="157"/>
      <c r="BD133" s="157"/>
      <c r="BE133" s="157"/>
      <c r="BF133" s="157"/>
      <c r="BG133" s="157"/>
      <c r="BH133" s="157"/>
      <c r="BI133" s="157"/>
      <c r="BJ133" s="157"/>
      <c r="BK133" s="157"/>
    </row>
    <row r="134" spans="3:63" ht="15" customHeight="1" x14ac:dyDescent="0.15">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I134" s="157"/>
      <c r="AJ134" s="157"/>
      <c r="AK134" s="157"/>
      <c r="AL134" s="157"/>
      <c r="AM134" s="157"/>
      <c r="AN134" s="157"/>
      <c r="AO134" s="157"/>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row>
    <row r="135" spans="3:63" ht="15" customHeight="1" x14ac:dyDescent="0.15">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57"/>
      <c r="BK135" s="157"/>
    </row>
    <row r="136" spans="3:63" ht="15" customHeight="1" x14ac:dyDescent="0.15">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I136" s="157"/>
      <c r="AJ136" s="157"/>
      <c r="AK136" s="157"/>
      <c r="AL136" s="157"/>
      <c r="AM136" s="157"/>
      <c r="AN136" s="157"/>
      <c r="AO136" s="157"/>
      <c r="AP136" s="157"/>
      <c r="AQ136" s="157"/>
      <c r="AR136" s="157"/>
      <c r="AS136" s="157"/>
      <c r="AT136" s="157"/>
      <c r="AU136" s="157"/>
      <c r="AV136" s="157"/>
      <c r="AW136" s="157"/>
      <c r="AX136" s="157"/>
      <c r="AY136" s="157"/>
      <c r="AZ136" s="157"/>
      <c r="BA136" s="157"/>
      <c r="BB136" s="157"/>
      <c r="BC136" s="157"/>
      <c r="BD136" s="157"/>
      <c r="BE136" s="157"/>
      <c r="BF136" s="157"/>
      <c r="BG136" s="157"/>
      <c r="BH136" s="157"/>
      <c r="BI136" s="157"/>
      <c r="BJ136" s="157"/>
      <c r="BK136" s="157"/>
    </row>
    <row r="137" spans="3:63" ht="15" customHeight="1" x14ac:dyDescent="0.15">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I137" s="157"/>
      <c r="AJ137" s="157"/>
      <c r="AK137" s="157"/>
      <c r="AL137" s="157"/>
      <c r="AM137" s="157"/>
      <c r="AN137" s="157"/>
      <c r="AO137" s="157"/>
      <c r="AP137" s="157"/>
      <c r="AQ137" s="157"/>
      <c r="AR137" s="157"/>
      <c r="AS137" s="157"/>
      <c r="AT137" s="157"/>
      <c r="AU137" s="157"/>
      <c r="AV137" s="157"/>
      <c r="AW137" s="157"/>
      <c r="AX137" s="157"/>
      <c r="AY137" s="157"/>
      <c r="AZ137" s="157"/>
      <c r="BA137" s="157"/>
      <c r="BB137" s="157"/>
      <c r="BC137" s="157"/>
      <c r="BD137" s="157"/>
      <c r="BE137" s="157"/>
      <c r="BF137" s="157"/>
      <c r="BG137" s="157"/>
      <c r="BH137" s="157"/>
      <c r="BI137" s="157"/>
      <c r="BJ137" s="157"/>
      <c r="BK137" s="157"/>
    </row>
    <row r="138" spans="3:63" ht="15" customHeight="1" x14ac:dyDescent="0.15">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I138" s="157"/>
      <c r="AJ138" s="157"/>
      <c r="AK138" s="157"/>
      <c r="AL138" s="157"/>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row>
    <row r="139" spans="3:63" ht="15" customHeight="1" x14ac:dyDescent="0.15">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I139" s="157"/>
      <c r="AJ139" s="157"/>
      <c r="AK139" s="157"/>
      <c r="AL139" s="157"/>
      <c r="AM139" s="157"/>
      <c r="AN139" s="157"/>
      <c r="AO139" s="157"/>
      <c r="AP139" s="157"/>
      <c r="AQ139" s="157"/>
      <c r="AR139" s="157"/>
      <c r="AS139" s="157"/>
      <c r="AT139" s="157"/>
      <c r="AU139" s="157"/>
      <c r="AV139" s="157"/>
      <c r="AW139" s="157"/>
      <c r="AX139" s="157"/>
      <c r="AY139" s="157"/>
      <c r="AZ139" s="157"/>
      <c r="BA139" s="157"/>
      <c r="BB139" s="157"/>
      <c r="BC139" s="157"/>
      <c r="BD139" s="157"/>
      <c r="BE139" s="157"/>
      <c r="BF139" s="157"/>
      <c r="BG139" s="157"/>
      <c r="BH139" s="157"/>
      <c r="BI139" s="157"/>
      <c r="BJ139" s="157"/>
      <c r="BK139" s="157"/>
    </row>
    <row r="140" spans="3:63" ht="15" customHeight="1" x14ac:dyDescent="0.15">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57"/>
      <c r="BK140" s="157"/>
    </row>
    <row r="141" spans="3:63" ht="15" customHeight="1" x14ac:dyDescent="0.15">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row>
    <row r="142" spans="3:63" ht="15" customHeight="1" x14ac:dyDescent="0.15">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I142" s="157"/>
      <c r="AJ142" s="157"/>
      <c r="AK142" s="157"/>
      <c r="AL142" s="157"/>
      <c r="AM142" s="157"/>
      <c r="AN142" s="157"/>
      <c r="AO142" s="157"/>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row>
    <row r="143" spans="3:63" ht="15" customHeight="1" x14ac:dyDescent="0.15">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57"/>
      <c r="BK143" s="157"/>
    </row>
    <row r="144" spans="3:63" ht="15" customHeight="1" x14ac:dyDescent="0.15">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I144" s="157"/>
      <c r="AJ144" s="157"/>
      <c r="AK144" s="157"/>
      <c r="AL144" s="157"/>
      <c r="AM144" s="157"/>
      <c r="AN144" s="157"/>
      <c r="AO144" s="157"/>
      <c r="AP144" s="157"/>
      <c r="AQ144" s="157"/>
      <c r="AR144" s="157"/>
      <c r="AS144" s="157"/>
      <c r="AT144" s="157"/>
      <c r="AU144" s="157"/>
      <c r="AV144" s="157"/>
      <c r="AW144" s="157"/>
      <c r="AX144" s="157"/>
      <c r="AY144" s="157"/>
      <c r="AZ144" s="157"/>
      <c r="BA144" s="157"/>
      <c r="BB144" s="157"/>
      <c r="BC144" s="157"/>
      <c r="BD144" s="157"/>
      <c r="BE144" s="157"/>
      <c r="BF144" s="157"/>
      <c r="BG144" s="157"/>
      <c r="BH144" s="157"/>
      <c r="BI144" s="157"/>
      <c r="BJ144" s="157"/>
      <c r="BK144" s="157"/>
    </row>
    <row r="145" spans="3:63" ht="15" customHeight="1" x14ac:dyDescent="0.15">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157"/>
      <c r="BH145" s="157"/>
      <c r="BI145" s="157"/>
      <c r="BJ145" s="157"/>
      <c r="BK145" s="157"/>
    </row>
    <row r="146" spans="3:63" ht="15" customHeight="1" x14ac:dyDescent="0.15">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I146" s="157"/>
      <c r="AJ146" s="157"/>
      <c r="AK146" s="157"/>
      <c r="AL146" s="157"/>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row>
    <row r="147" spans="3:63" ht="15" customHeight="1" x14ac:dyDescent="0.15">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157"/>
      <c r="BH147" s="157"/>
      <c r="BI147" s="157"/>
      <c r="BJ147" s="157"/>
      <c r="BK147" s="157"/>
    </row>
    <row r="148" spans="3:63" ht="15" customHeight="1" x14ac:dyDescent="0.15">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I148" s="157"/>
      <c r="AJ148" s="157"/>
      <c r="AK148" s="157"/>
      <c r="AL148" s="157"/>
      <c r="AM148" s="157"/>
      <c r="AN148" s="157"/>
      <c r="AO148" s="157"/>
      <c r="AP148" s="157"/>
      <c r="AQ148" s="157"/>
      <c r="AR148" s="157"/>
      <c r="AS148" s="157"/>
      <c r="AT148" s="157"/>
      <c r="AU148" s="157"/>
      <c r="AV148" s="157"/>
      <c r="AW148" s="157"/>
      <c r="AX148" s="157"/>
      <c r="AY148" s="157"/>
      <c r="AZ148" s="157"/>
      <c r="BA148" s="157"/>
      <c r="BB148" s="157"/>
      <c r="BC148" s="157"/>
      <c r="BD148" s="157"/>
      <c r="BE148" s="157"/>
      <c r="BF148" s="157"/>
      <c r="BG148" s="157"/>
      <c r="BH148" s="157"/>
      <c r="BI148" s="157"/>
      <c r="BJ148" s="157"/>
      <c r="BK148" s="157"/>
    </row>
    <row r="149" spans="3:63" ht="15" customHeight="1" x14ac:dyDescent="0.15">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I149" s="157"/>
      <c r="AJ149" s="157"/>
      <c r="AK149" s="157"/>
      <c r="AL149" s="157"/>
      <c r="AM149" s="157"/>
      <c r="AN149" s="157"/>
      <c r="AO149" s="157"/>
      <c r="AP149" s="157"/>
      <c r="AQ149" s="157"/>
      <c r="AR149" s="157"/>
      <c r="AS149" s="157"/>
      <c r="AT149" s="157"/>
      <c r="AU149" s="157"/>
      <c r="AV149" s="157"/>
      <c r="AW149" s="157"/>
      <c r="AX149" s="157"/>
      <c r="AY149" s="157"/>
      <c r="AZ149" s="157"/>
      <c r="BA149" s="157"/>
      <c r="BB149" s="157"/>
      <c r="BC149" s="157"/>
      <c r="BD149" s="157"/>
      <c r="BE149" s="157"/>
      <c r="BF149" s="157"/>
      <c r="BG149" s="157"/>
      <c r="BH149" s="157"/>
      <c r="BI149" s="157"/>
      <c r="BJ149" s="157"/>
      <c r="BK149" s="157"/>
    </row>
    <row r="150" spans="3:63" ht="15" customHeight="1" x14ac:dyDescent="0.15">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I150" s="157"/>
      <c r="AJ150" s="157"/>
      <c r="AK150" s="157"/>
      <c r="AL150" s="157"/>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row>
    <row r="151" spans="3:63" ht="15" customHeight="1" x14ac:dyDescent="0.15">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57"/>
      <c r="BK151" s="157"/>
    </row>
    <row r="152" spans="3:63" ht="15" customHeight="1" x14ac:dyDescent="0.15">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3:63" ht="15" customHeight="1" x14ac:dyDescent="0.15">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I153" s="157"/>
      <c r="AJ153" s="157"/>
      <c r="AK153" s="157"/>
      <c r="AL153" s="157"/>
      <c r="AM153" s="157"/>
      <c r="AN153" s="157"/>
      <c r="AO153" s="157"/>
      <c r="AP153" s="157"/>
      <c r="AQ153" s="157"/>
      <c r="AR153" s="157"/>
      <c r="AS153" s="157"/>
      <c r="AT153" s="157"/>
      <c r="AU153" s="157"/>
      <c r="AV153" s="157"/>
      <c r="AW153" s="157"/>
      <c r="AX153" s="157"/>
      <c r="AY153" s="157"/>
      <c r="AZ153" s="157"/>
      <c r="BA153" s="157"/>
      <c r="BB153" s="157"/>
      <c r="BC153" s="157"/>
      <c r="BD153" s="157"/>
      <c r="BE153" s="157"/>
      <c r="BF153" s="157"/>
      <c r="BG153" s="157"/>
      <c r="BH153" s="157"/>
      <c r="BI153" s="157"/>
      <c r="BJ153" s="157"/>
      <c r="BK153" s="157"/>
    </row>
    <row r="154" spans="3:63" ht="15" customHeight="1" x14ac:dyDescent="0.15">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3:63" ht="15" customHeight="1" x14ac:dyDescent="0.15">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I155" s="157"/>
      <c r="AJ155" s="157"/>
      <c r="AK155" s="157"/>
      <c r="AL155" s="157"/>
      <c r="AM155" s="157"/>
      <c r="AN155" s="157"/>
      <c r="AO155" s="157"/>
      <c r="AP155" s="157"/>
      <c r="AQ155" s="157"/>
      <c r="AR155" s="157"/>
      <c r="AS155" s="157"/>
      <c r="AT155" s="157"/>
      <c r="AU155" s="157"/>
      <c r="AV155" s="157"/>
      <c r="AW155" s="157"/>
      <c r="AX155" s="157"/>
      <c r="AY155" s="157"/>
      <c r="AZ155" s="157"/>
      <c r="BA155" s="157"/>
      <c r="BB155" s="157"/>
      <c r="BC155" s="157"/>
      <c r="BD155" s="157"/>
      <c r="BE155" s="157"/>
      <c r="BF155" s="157"/>
      <c r="BG155" s="157"/>
      <c r="BH155" s="157"/>
      <c r="BI155" s="157"/>
      <c r="BJ155" s="157"/>
      <c r="BK155" s="157"/>
    </row>
    <row r="156" spans="3:63" ht="15" customHeight="1" x14ac:dyDescent="0.15">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157"/>
      <c r="BH156" s="157"/>
      <c r="BI156" s="157"/>
      <c r="BJ156" s="157"/>
      <c r="BK156" s="157"/>
    </row>
    <row r="157" spans="3:63" ht="15" customHeight="1" x14ac:dyDescent="0.15">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I157" s="157"/>
      <c r="AJ157" s="157"/>
      <c r="AK157" s="157"/>
      <c r="AL157" s="157"/>
      <c r="AM157" s="157"/>
      <c r="AN157" s="157"/>
      <c r="AO157" s="157"/>
      <c r="AP157" s="157"/>
      <c r="AQ157" s="157"/>
      <c r="AR157" s="157"/>
      <c r="AS157" s="157"/>
      <c r="AT157" s="157"/>
      <c r="AU157" s="157"/>
      <c r="AV157" s="157"/>
      <c r="AW157" s="157"/>
      <c r="AX157" s="157"/>
      <c r="AY157" s="157"/>
      <c r="AZ157" s="157"/>
      <c r="BA157" s="157"/>
      <c r="BB157" s="157"/>
      <c r="BC157" s="157"/>
      <c r="BD157" s="157"/>
      <c r="BE157" s="157"/>
      <c r="BF157" s="157"/>
      <c r="BG157" s="157"/>
      <c r="BH157" s="157"/>
      <c r="BI157" s="157"/>
      <c r="BJ157" s="157"/>
      <c r="BK157" s="157"/>
    </row>
    <row r="158" spans="3:63" ht="15" customHeight="1" x14ac:dyDescent="0.15">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I158" s="157"/>
      <c r="AJ158" s="157"/>
      <c r="AK158" s="157"/>
      <c r="AL158" s="157"/>
      <c r="AM158" s="157"/>
      <c r="AN158" s="157"/>
      <c r="AO158" s="157"/>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row>
    <row r="159" spans="3:63" ht="15" customHeight="1" x14ac:dyDescent="0.15">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I159" s="157"/>
      <c r="AJ159" s="157"/>
      <c r="AK159" s="157"/>
      <c r="AL159" s="157"/>
      <c r="AM159" s="157"/>
      <c r="AN159" s="157"/>
      <c r="AO159" s="157"/>
      <c r="AP159" s="157"/>
      <c r="AQ159" s="157"/>
      <c r="AR159" s="157"/>
      <c r="AS159" s="157"/>
      <c r="AT159" s="157"/>
      <c r="AU159" s="157"/>
      <c r="AV159" s="157"/>
      <c r="AW159" s="157"/>
      <c r="AX159" s="157"/>
      <c r="AY159" s="157"/>
      <c r="AZ159" s="157"/>
      <c r="BA159" s="157"/>
      <c r="BB159" s="157"/>
      <c r="BC159" s="157"/>
      <c r="BD159" s="157"/>
      <c r="BE159" s="157"/>
      <c r="BF159" s="157"/>
      <c r="BG159" s="157"/>
      <c r="BH159" s="157"/>
      <c r="BI159" s="157"/>
      <c r="BJ159" s="157"/>
      <c r="BK159" s="157"/>
    </row>
    <row r="160" spans="3:63" ht="15" customHeight="1" x14ac:dyDescent="0.15">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I160" s="157"/>
      <c r="AJ160" s="157"/>
      <c r="AK160" s="157"/>
      <c r="AL160" s="157"/>
      <c r="AM160" s="157"/>
      <c r="AN160" s="157"/>
      <c r="AO160" s="157"/>
      <c r="AP160" s="157"/>
      <c r="AQ160" s="157"/>
      <c r="AR160" s="157"/>
      <c r="AS160" s="157"/>
      <c r="AT160" s="157"/>
      <c r="AU160" s="157"/>
      <c r="AV160" s="157"/>
      <c r="AW160" s="157"/>
      <c r="AX160" s="157"/>
      <c r="AY160" s="157"/>
      <c r="AZ160" s="157"/>
      <c r="BA160" s="157"/>
      <c r="BB160" s="157"/>
      <c r="BC160" s="157"/>
      <c r="BD160" s="157"/>
      <c r="BE160" s="157"/>
      <c r="BF160" s="157"/>
      <c r="BG160" s="157"/>
      <c r="BH160" s="157"/>
      <c r="BI160" s="157"/>
      <c r="BJ160" s="157"/>
      <c r="BK160" s="157"/>
    </row>
    <row r="161" spans="3:63" ht="15" customHeight="1" x14ac:dyDescent="0.15">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I161" s="157"/>
      <c r="AJ161" s="157"/>
      <c r="AK161" s="157"/>
      <c r="AL161" s="157"/>
      <c r="AM161" s="157"/>
      <c r="AN161" s="157"/>
      <c r="AO161" s="157"/>
      <c r="AP161" s="157"/>
      <c r="AQ161" s="157"/>
      <c r="AR161" s="157"/>
      <c r="AS161" s="157"/>
      <c r="AT161" s="157"/>
      <c r="AU161" s="157"/>
      <c r="AV161" s="157"/>
      <c r="AW161" s="157"/>
      <c r="AX161" s="157"/>
      <c r="AY161" s="157"/>
      <c r="AZ161" s="157"/>
      <c r="BA161" s="157"/>
      <c r="BB161" s="157"/>
      <c r="BC161" s="157"/>
      <c r="BD161" s="157"/>
      <c r="BE161" s="157"/>
      <c r="BF161" s="157"/>
      <c r="BG161" s="157"/>
      <c r="BH161" s="157"/>
      <c r="BI161" s="157"/>
      <c r="BJ161" s="157"/>
      <c r="BK161" s="157"/>
    </row>
    <row r="162" spans="3:63" ht="15" customHeight="1" x14ac:dyDescent="0.15">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I162" s="157"/>
      <c r="AJ162" s="157"/>
      <c r="AK162" s="157"/>
      <c r="AL162" s="157"/>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row>
    <row r="163" spans="3:63" ht="15" customHeight="1" x14ac:dyDescent="0.15">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I163" s="157"/>
      <c r="AJ163" s="157"/>
      <c r="AK163" s="157"/>
      <c r="AL163" s="157"/>
      <c r="AM163" s="157"/>
      <c r="AN163" s="157"/>
      <c r="AO163" s="157"/>
      <c r="AP163" s="157"/>
      <c r="AQ163" s="157"/>
      <c r="AR163" s="157"/>
      <c r="AS163" s="157"/>
      <c r="AT163" s="157"/>
      <c r="AU163" s="157"/>
      <c r="AV163" s="157"/>
      <c r="AW163" s="157"/>
      <c r="AX163" s="157"/>
      <c r="AY163" s="157"/>
      <c r="AZ163" s="157"/>
      <c r="BA163" s="157"/>
      <c r="BB163" s="157"/>
      <c r="BC163" s="157"/>
      <c r="BD163" s="157"/>
      <c r="BE163" s="157"/>
      <c r="BF163" s="157"/>
      <c r="BG163" s="157"/>
      <c r="BH163" s="157"/>
      <c r="BI163" s="157"/>
      <c r="BJ163" s="157"/>
      <c r="BK163" s="157"/>
    </row>
    <row r="164" spans="3:63" ht="15" customHeight="1" x14ac:dyDescent="0.15">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I164" s="157"/>
      <c r="AJ164" s="157"/>
      <c r="AK164" s="157"/>
      <c r="AL164" s="157"/>
      <c r="AM164" s="157"/>
      <c r="AN164" s="157"/>
      <c r="AO164" s="157"/>
      <c r="AP164" s="157"/>
      <c r="AQ164" s="157"/>
      <c r="AR164" s="157"/>
      <c r="AS164" s="157"/>
      <c r="AT164" s="157"/>
      <c r="AU164" s="157"/>
      <c r="AV164" s="157"/>
      <c r="AW164" s="157"/>
      <c r="AX164" s="157"/>
      <c r="AY164" s="157"/>
      <c r="AZ164" s="157"/>
      <c r="BA164" s="157"/>
      <c r="BB164" s="157"/>
      <c r="BC164" s="157"/>
      <c r="BD164" s="157"/>
      <c r="BE164" s="157"/>
      <c r="BF164" s="157"/>
      <c r="BG164" s="157"/>
      <c r="BH164" s="157"/>
      <c r="BI164" s="157"/>
      <c r="BJ164" s="157"/>
      <c r="BK164" s="157"/>
    </row>
    <row r="165" spans="3:63" ht="15" customHeight="1" x14ac:dyDescent="0.15">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I165" s="157"/>
      <c r="AJ165" s="157"/>
      <c r="AK165" s="157"/>
      <c r="AL165" s="157"/>
      <c r="AM165" s="157"/>
      <c r="AN165" s="157"/>
      <c r="AO165" s="157"/>
      <c r="AP165" s="157"/>
      <c r="AQ165" s="157"/>
      <c r="AR165" s="157"/>
      <c r="AS165" s="157"/>
      <c r="AT165" s="157"/>
      <c r="AU165" s="157"/>
      <c r="AV165" s="157"/>
      <c r="AW165" s="157"/>
      <c r="AX165" s="157"/>
      <c r="AY165" s="157"/>
      <c r="AZ165" s="157"/>
      <c r="BA165" s="157"/>
      <c r="BB165" s="157"/>
      <c r="BC165" s="157"/>
      <c r="BD165" s="157"/>
      <c r="BE165" s="157"/>
      <c r="BF165" s="157"/>
      <c r="BG165" s="157"/>
      <c r="BH165" s="157"/>
      <c r="BI165" s="157"/>
      <c r="BJ165" s="157"/>
      <c r="BK165" s="157"/>
    </row>
    <row r="166" spans="3:63" ht="15" customHeight="1" x14ac:dyDescent="0.15">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I166" s="157"/>
      <c r="AJ166" s="157"/>
      <c r="AK166" s="157"/>
      <c r="AL166" s="157"/>
      <c r="AM166" s="157"/>
      <c r="AN166" s="157"/>
      <c r="AO166" s="157"/>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row>
    <row r="167" spans="3:63" ht="15" customHeight="1" x14ac:dyDescent="0.15">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I167" s="157"/>
      <c r="AJ167" s="157"/>
      <c r="AK167" s="157"/>
      <c r="AL167" s="157"/>
      <c r="AM167" s="157"/>
      <c r="AN167" s="157"/>
      <c r="AO167" s="157"/>
      <c r="AP167" s="157"/>
      <c r="AQ167" s="157"/>
      <c r="AR167" s="157"/>
      <c r="AS167" s="157"/>
      <c r="AT167" s="157"/>
      <c r="AU167" s="157"/>
      <c r="AV167" s="157"/>
      <c r="AW167" s="157"/>
      <c r="AX167" s="157"/>
      <c r="AY167" s="157"/>
      <c r="AZ167" s="157"/>
      <c r="BA167" s="157"/>
      <c r="BB167" s="157"/>
      <c r="BC167" s="157"/>
      <c r="BD167" s="157"/>
      <c r="BE167" s="157"/>
      <c r="BF167" s="157"/>
      <c r="BG167" s="157"/>
      <c r="BH167" s="157"/>
      <c r="BI167" s="157"/>
      <c r="BJ167" s="157"/>
      <c r="BK167" s="157"/>
    </row>
    <row r="168" spans="3:63" ht="15" customHeight="1" x14ac:dyDescent="0.15">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I168" s="157"/>
      <c r="AJ168" s="157"/>
      <c r="AK168" s="157"/>
      <c r="AL168" s="157"/>
      <c r="AM168" s="157"/>
      <c r="AN168" s="157"/>
      <c r="AO168" s="157"/>
      <c r="AP168" s="157"/>
      <c r="AQ168" s="157"/>
      <c r="AR168" s="157"/>
      <c r="AS168" s="157"/>
      <c r="AT168" s="157"/>
      <c r="AU168" s="157"/>
      <c r="AV168" s="157"/>
      <c r="AW168" s="157"/>
      <c r="AX168" s="157"/>
      <c r="AY168" s="157"/>
      <c r="AZ168" s="157"/>
      <c r="BA168" s="157"/>
      <c r="BB168" s="157"/>
      <c r="BC168" s="157"/>
      <c r="BD168" s="157"/>
      <c r="BE168" s="157"/>
      <c r="BF168" s="157"/>
      <c r="BG168" s="157"/>
      <c r="BH168" s="157"/>
      <c r="BI168" s="157"/>
      <c r="BJ168" s="157"/>
      <c r="BK168" s="157"/>
    </row>
    <row r="169" spans="3:63" ht="15" customHeight="1" x14ac:dyDescent="0.15">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c r="BF169" s="157"/>
      <c r="BG169" s="157"/>
      <c r="BH169" s="157"/>
      <c r="BI169" s="157"/>
      <c r="BJ169" s="157"/>
      <c r="BK169" s="157"/>
    </row>
    <row r="170" spans="3:63" ht="15" customHeight="1" x14ac:dyDescent="0.15">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row>
    <row r="171" spans="3:63" ht="15" customHeight="1" x14ac:dyDescent="0.15">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I171" s="157"/>
      <c r="AJ171" s="157"/>
      <c r="AK171" s="157"/>
      <c r="AL171" s="157"/>
      <c r="AM171" s="157"/>
      <c r="AN171" s="157"/>
      <c r="AO171" s="157"/>
      <c r="AP171" s="157"/>
      <c r="AQ171" s="157"/>
      <c r="AR171" s="157"/>
      <c r="AS171" s="157"/>
      <c r="AT171" s="157"/>
      <c r="AU171" s="157"/>
      <c r="AV171" s="157"/>
      <c r="AW171" s="157"/>
      <c r="AX171" s="157"/>
      <c r="AY171" s="157"/>
      <c r="AZ171" s="157"/>
      <c r="BA171" s="157"/>
      <c r="BB171" s="157"/>
      <c r="BC171" s="157"/>
      <c r="BD171" s="157"/>
      <c r="BE171" s="157"/>
      <c r="BF171" s="157"/>
      <c r="BG171" s="157"/>
      <c r="BH171" s="157"/>
      <c r="BI171" s="157"/>
      <c r="BJ171" s="157"/>
      <c r="BK171" s="157"/>
    </row>
    <row r="172" spans="3:63" ht="15" customHeight="1" x14ac:dyDescent="0.15">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row>
    <row r="173" spans="3:63" ht="15" customHeight="1" x14ac:dyDescent="0.15">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I173" s="157"/>
      <c r="AJ173" s="157"/>
      <c r="AK173" s="157"/>
      <c r="AL173" s="157"/>
      <c r="AM173" s="157"/>
      <c r="AN173" s="157"/>
      <c r="AO173" s="157"/>
      <c r="AP173" s="157"/>
      <c r="AQ173" s="157"/>
      <c r="AR173" s="157"/>
      <c r="AS173" s="157"/>
      <c r="AT173" s="157"/>
      <c r="AU173" s="157"/>
      <c r="AV173" s="157"/>
      <c r="AW173" s="157"/>
      <c r="AX173" s="157"/>
      <c r="AY173" s="157"/>
      <c r="AZ173" s="157"/>
      <c r="BA173" s="157"/>
      <c r="BB173" s="157"/>
      <c r="BC173" s="157"/>
      <c r="BD173" s="157"/>
      <c r="BE173" s="157"/>
      <c r="BF173" s="157"/>
      <c r="BG173" s="157"/>
      <c r="BH173" s="157"/>
      <c r="BI173" s="157"/>
      <c r="BJ173" s="157"/>
      <c r="BK173" s="157"/>
    </row>
    <row r="174" spans="3:63" ht="15" customHeight="1" x14ac:dyDescent="0.15">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I174" s="157"/>
      <c r="AJ174" s="157"/>
      <c r="AK174" s="157"/>
      <c r="AL174" s="157"/>
      <c r="AM174" s="157"/>
      <c r="AN174" s="157"/>
      <c r="AO174" s="157"/>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row>
    <row r="175" spans="3:63" ht="15" customHeight="1" x14ac:dyDescent="0.15">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I175" s="157"/>
      <c r="AJ175" s="157"/>
      <c r="AK175" s="157"/>
      <c r="AL175" s="157"/>
      <c r="AM175" s="157"/>
      <c r="AN175" s="157"/>
      <c r="AO175" s="157"/>
      <c r="AP175" s="157"/>
      <c r="AQ175" s="157"/>
      <c r="AR175" s="157"/>
      <c r="AS175" s="157"/>
      <c r="AT175" s="157"/>
      <c r="AU175" s="157"/>
      <c r="AV175" s="157"/>
      <c r="AW175" s="157"/>
      <c r="AX175" s="157"/>
      <c r="AY175" s="157"/>
      <c r="AZ175" s="157"/>
      <c r="BA175" s="157"/>
      <c r="BB175" s="157"/>
      <c r="BC175" s="157"/>
      <c r="BD175" s="157"/>
      <c r="BE175" s="157"/>
      <c r="BF175" s="157"/>
      <c r="BG175" s="157"/>
      <c r="BH175" s="157"/>
      <c r="BI175" s="157"/>
      <c r="BJ175" s="157"/>
      <c r="BK175" s="157"/>
    </row>
    <row r="176" spans="3:63" ht="15" customHeight="1" x14ac:dyDescent="0.15">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I176" s="157"/>
      <c r="AJ176" s="157"/>
      <c r="AK176" s="157"/>
      <c r="AL176" s="157"/>
      <c r="AM176" s="157"/>
      <c r="AN176" s="157"/>
      <c r="AO176" s="157"/>
      <c r="AP176" s="157"/>
      <c r="AQ176" s="157"/>
      <c r="AR176" s="157"/>
      <c r="AS176" s="157"/>
      <c r="AT176" s="157"/>
      <c r="AU176" s="157"/>
      <c r="AV176" s="157"/>
      <c r="AW176" s="157"/>
      <c r="AX176" s="157"/>
      <c r="AY176" s="157"/>
      <c r="AZ176" s="157"/>
      <c r="BA176" s="157"/>
      <c r="BB176" s="157"/>
      <c r="BC176" s="157"/>
      <c r="BD176" s="157"/>
      <c r="BE176" s="157"/>
      <c r="BF176" s="157"/>
      <c r="BG176" s="157"/>
      <c r="BH176" s="157"/>
      <c r="BI176" s="157"/>
      <c r="BJ176" s="157"/>
      <c r="BK176" s="157"/>
    </row>
    <row r="177" spans="3:63" ht="15" customHeight="1" x14ac:dyDescent="0.15">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I177" s="157"/>
      <c r="AJ177" s="157"/>
      <c r="AK177" s="157"/>
      <c r="AL177" s="157"/>
      <c r="AM177" s="157"/>
      <c r="AN177" s="157"/>
      <c r="AO177" s="157"/>
      <c r="AP177" s="157"/>
      <c r="AQ177" s="157"/>
      <c r="AR177" s="157"/>
      <c r="AS177" s="157"/>
      <c r="AT177" s="157"/>
      <c r="AU177" s="157"/>
      <c r="AV177" s="157"/>
      <c r="AW177" s="157"/>
      <c r="AX177" s="157"/>
      <c r="AY177" s="157"/>
      <c r="AZ177" s="157"/>
      <c r="BA177" s="157"/>
      <c r="BB177" s="157"/>
      <c r="BC177" s="157"/>
      <c r="BD177" s="157"/>
      <c r="BE177" s="157"/>
      <c r="BF177" s="157"/>
      <c r="BG177" s="157"/>
      <c r="BH177" s="157"/>
      <c r="BI177" s="157"/>
      <c r="BJ177" s="157"/>
      <c r="BK177" s="157"/>
    </row>
    <row r="178" spans="3:63" ht="15" customHeight="1" x14ac:dyDescent="0.15">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row>
    <row r="179" spans="3:63" ht="15" customHeight="1" x14ac:dyDescent="0.15">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I179" s="157"/>
      <c r="AJ179" s="157"/>
      <c r="AK179" s="157"/>
      <c r="AL179" s="157"/>
      <c r="AM179" s="157"/>
      <c r="AN179" s="157"/>
      <c r="AO179" s="157"/>
      <c r="AP179" s="157"/>
      <c r="AQ179" s="157"/>
      <c r="AR179" s="157"/>
      <c r="AS179" s="157"/>
      <c r="AT179" s="157"/>
      <c r="AU179" s="157"/>
      <c r="AV179" s="157"/>
      <c r="AW179" s="157"/>
      <c r="AX179" s="157"/>
      <c r="AY179" s="157"/>
      <c r="AZ179" s="157"/>
      <c r="BA179" s="157"/>
      <c r="BB179" s="157"/>
      <c r="BC179" s="157"/>
      <c r="BD179" s="157"/>
      <c r="BE179" s="157"/>
      <c r="BF179" s="157"/>
      <c r="BG179" s="157"/>
      <c r="BH179" s="157"/>
      <c r="BI179" s="157"/>
      <c r="BJ179" s="157"/>
      <c r="BK179" s="157"/>
    </row>
    <row r="180" spans="3:63" ht="15" customHeight="1" x14ac:dyDescent="0.15">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I180" s="157"/>
      <c r="AJ180" s="157"/>
      <c r="AK180" s="157"/>
      <c r="AL180" s="157"/>
      <c r="AM180" s="157"/>
      <c r="AN180" s="157"/>
      <c r="AO180" s="157"/>
      <c r="AP180" s="157"/>
      <c r="AQ180" s="157"/>
      <c r="AR180" s="157"/>
      <c r="AS180" s="157"/>
      <c r="AT180" s="157"/>
      <c r="AU180" s="157"/>
      <c r="AV180" s="157"/>
      <c r="AW180" s="157"/>
      <c r="AX180" s="157"/>
      <c r="AY180" s="157"/>
      <c r="AZ180" s="157"/>
      <c r="BA180" s="157"/>
      <c r="BB180" s="157"/>
      <c r="BC180" s="157"/>
      <c r="BD180" s="157"/>
      <c r="BE180" s="157"/>
      <c r="BF180" s="157"/>
      <c r="BG180" s="157"/>
      <c r="BH180" s="157"/>
      <c r="BI180" s="157"/>
      <c r="BJ180" s="157"/>
      <c r="BK180" s="157"/>
    </row>
    <row r="181" spans="3:63" ht="15" customHeight="1" x14ac:dyDescent="0.15">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I181" s="157"/>
      <c r="AJ181" s="157"/>
      <c r="AK181" s="157"/>
      <c r="AL181" s="157"/>
      <c r="AM181" s="157"/>
      <c r="AN181" s="157"/>
      <c r="AO181" s="157"/>
      <c r="AP181" s="157"/>
      <c r="AQ181" s="157"/>
      <c r="AR181" s="157"/>
      <c r="AS181" s="157"/>
      <c r="AT181" s="157"/>
      <c r="AU181" s="157"/>
      <c r="AV181" s="157"/>
      <c r="AW181" s="157"/>
      <c r="AX181" s="157"/>
      <c r="AY181" s="157"/>
      <c r="AZ181" s="157"/>
      <c r="BA181" s="157"/>
      <c r="BB181" s="157"/>
      <c r="BC181" s="157"/>
      <c r="BD181" s="157"/>
      <c r="BE181" s="157"/>
      <c r="BF181" s="157"/>
      <c r="BG181" s="157"/>
      <c r="BH181" s="157"/>
      <c r="BI181" s="157"/>
      <c r="BJ181" s="157"/>
      <c r="BK181" s="157"/>
    </row>
    <row r="182" spans="3:63" ht="15" customHeight="1" x14ac:dyDescent="0.15">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I182" s="157"/>
      <c r="AJ182" s="157"/>
      <c r="AK182" s="157"/>
      <c r="AL182" s="157"/>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row>
    <row r="183" spans="3:63" ht="15" customHeight="1" x14ac:dyDescent="0.15">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57"/>
      <c r="BK183" s="157"/>
    </row>
    <row r="184" spans="3:63" ht="15" customHeight="1" x14ac:dyDescent="0.15">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I184" s="157"/>
      <c r="AJ184" s="157"/>
      <c r="AK184" s="157"/>
      <c r="AL184" s="157"/>
      <c r="AM184" s="157"/>
      <c r="AN184" s="157"/>
      <c r="AO184" s="157"/>
      <c r="AP184" s="157"/>
      <c r="AQ184" s="157"/>
      <c r="AR184" s="157"/>
      <c r="AS184" s="157"/>
      <c r="AT184" s="157"/>
      <c r="AU184" s="157"/>
      <c r="AV184" s="157"/>
      <c r="AW184" s="157"/>
      <c r="AX184" s="157"/>
      <c r="AY184" s="157"/>
      <c r="AZ184" s="157"/>
      <c r="BA184" s="157"/>
      <c r="BB184" s="157"/>
      <c r="BC184" s="157"/>
      <c r="BD184" s="157"/>
      <c r="BE184" s="157"/>
      <c r="BF184" s="157"/>
      <c r="BG184" s="157"/>
      <c r="BH184" s="157"/>
      <c r="BI184" s="157"/>
      <c r="BJ184" s="157"/>
      <c r="BK184" s="157"/>
    </row>
    <row r="185" spans="3:63" ht="15" customHeight="1" x14ac:dyDescent="0.15">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I185" s="157"/>
      <c r="AJ185" s="157"/>
      <c r="AK185" s="157"/>
      <c r="AL185" s="157"/>
      <c r="AM185" s="157"/>
      <c r="AN185" s="157"/>
      <c r="AO185" s="157"/>
      <c r="AP185" s="157"/>
      <c r="AQ185" s="157"/>
      <c r="AR185" s="157"/>
      <c r="AS185" s="157"/>
      <c r="AT185" s="157"/>
      <c r="AU185" s="157"/>
      <c r="AV185" s="157"/>
      <c r="AW185" s="157"/>
      <c r="AX185" s="157"/>
      <c r="AY185" s="157"/>
      <c r="AZ185" s="157"/>
      <c r="BA185" s="157"/>
      <c r="BB185" s="157"/>
      <c r="BC185" s="157"/>
      <c r="BD185" s="157"/>
      <c r="BE185" s="157"/>
      <c r="BF185" s="157"/>
      <c r="BG185" s="157"/>
      <c r="BH185" s="157"/>
      <c r="BI185" s="157"/>
      <c r="BJ185" s="157"/>
      <c r="BK185" s="157"/>
    </row>
    <row r="186" spans="3:63" ht="15" customHeight="1" x14ac:dyDescent="0.15">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I186" s="157"/>
      <c r="AJ186" s="157"/>
      <c r="AK186" s="157"/>
      <c r="AL186" s="157"/>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row>
    <row r="187" spans="3:63" ht="15" customHeight="1" x14ac:dyDescent="0.15">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I187" s="157"/>
      <c r="AJ187" s="157"/>
      <c r="AK187" s="157"/>
      <c r="AL187" s="157"/>
      <c r="AM187" s="157"/>
      <c r="AN187" s="157"/>
      <c r="AO187" s="157"/>
      <c r="AP187" s="157"/>
      <c r="AQ187" s="157"/>
      <c r="AR187" s="157"/>
      <c r="AS187" s="157"/>
      <c r="AT187" s="157"/>
      <c r="AU187" s="157"/>
      <c r="AV187" s="157"/>
      <c r="AW187" s="157"/>
      <c r="AX187" s="157"/>
      <c r="AY187" s="157"/>
      <c r="AZ187" s="157"/>
      <c r="BA187" s="157"/>
      <c r="BB187" s="157"/>
      <c r="BC187" s="157"/>
      <c r="BD187" s="157"/>
      <c r="BE187" s="157"/>
      <c r="BF187" s="157"/>
      <c r="BG187" s="157"/>
      <c r="BH187" s="157"/>
      <c r="BI187" s="157"/>
      <c r="BJ187" s="157"/>
      <c r="BK187" s="157"/>
    </row>
    <row r="188" spans="3:63" ht="15" customHeight="1" x14ac:dyDescent="0.15">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I188" s="157"/>
      <c r="AJ188" s="157"/>
      <c r="AK188" s="157"/>
      <c r="AL188" s="157"/>
      <c r="AM188" s="157"/>
      <c r="AN188" s="157"/>
      <c r="AO188" s="157"/>
      <c r="AP188" s="157"/>
      <c r="AQ188" s="157"/>
      <c r="AR188" s="157"/>
      <c r="AS188" s="157"/>
      <c r="AT188" s="157"/>
      <c r="AU188" s="157"/>
      <c r="AV188" s="157"/>
      <c r="AW188" s="157"/>
      <c r="AX188" s="157"/>
      <c r="AY188" s="157"/>
      <c r="AZ188" s="157"/>
      <c r="BA188" s="157"/>
      <c r="BB188" s="157"/>
      <c r="BC188" s="157"/>
      <c r="BD188" s="157"/>
      <c r="BE188" s="157"/>
      <c r="BF188" s="157"/>
      <c r="BG188" s="157"/>
      <c r="BH188" s="157"/>
      <c r="BI188" s="157"/>
      <c r="BJ188" s="157"/>
      <c r="BK188" s="157"/>
    </row>
    <row r="189" spans="3:63" ht="15" customHeight="1" x14ac:dyDescent="0.15">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I189" s="157"/>
      <c r="AJ189" s="157"/>
      <c r="AK189" s="157"/>
      <c r="AL189" s="157"/>
      <c r="AM189" s="157"/>
      <c r="AN189" s="157"/>
      <c r="AO189" s="157"/>
      <c r="AP189" s="157"/>
      <c r="AQ189" s="157"/>
      <c r="AR189" s="157"/>
      <c r="AS189" s="157"/>
      <c r="AT189" s="157"/>
      <c r="AU189" s="157"/>
      <c r="AV189" s="157"/>
      <c r="AW189" s="157"/>
      <c r="AX189" s="157"/>
      <c r="AY189" s="157"/>
      <c r="AZ189" s="157"/>
      <c r="BA189" s="157"/>
      <c r="BB189" s="157"/>
      <c r="BC189" s="157"/>
      <c r="BD189" s="157"/>
      <c r="BE189" s="157"/>
      <c r="BF189" s="157"/>
      <c r="BG189" s="157"/>
      <c r="BH189" s="157"/>
      <c r="BI189" s="157"/>
      <c r="BJ189" s="157"/>
      <c r="BK189" s="157"/>
    </row>
    <row r="190" spans="3:63" ht="15" customHeight="1" x14ac:dyDescent="0.15">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I190" s="157"/>
      <c r="AJ190" s="157"/>
      <c r="AK190" s="157"/>
      <c r="AL190" s="157"/>
      <c r="AM190" s="157"/>
      <c r="AN190" s="157"/>
      <c r="AO190" s="157"/>
      <c r="AP190" s="157"/>
      <c r="AQ190" s="157"/>
      <c r="AR190" s="157"/>
      <c r="AS190" s="157"/>
      <c r="AT190" s="157"/>
      <c r="AU190" s="157"/>
      <c r="AV190" s="157"/>
      <c r="AW190" s="157"/>
      <c r="AX190" s="157"/>
      <c r="AY190" s="157"/>
      <c r="AZ190" s="157"/>
      <c r="BA190" s="157"/>
      <c r="BB190" s="157"/>
      <c r="BC190" s="157"/>
      <c r="BD190" s="157"/>
      <c r="BE190" s="157"/>
      <c r="BF190" s="157"/>
      <c r="BG190" s="157"/>
      <c r="BH190" s="157"/>
      <c r="BI190" s="157"/>
      <c r="BJ190" s="157"/>
      <c r="BK190" s="157"/>
    </row>
    <row r="191" spans="3:63" ht="15" customHeight="1" x14ac:dyDescent="0.15">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I191" s="157"/>
      <c r="AJ191" s="157"/>
      <c r="AK191" s="157"/>
      <c r="AL191" s="157"/>
      <c r="AM191" s="157"/>
      <c r="AN191" s="157"/>
      <c r="AO191" s="157"/>
      <c r="AP191" s="157"/>
      <c r="AQ191" s="157"/>
      <c r="AR191" s="157"/>
      <c r="AS191" s="157"/>
      <c r="AT191" s="157"/>
      <c r="AU191" s="157"/>
      <c r="AV191" s="157"/>
      <c r="AW191" s="157"/>
      <c r="AX191" s="157"/>
      <c r="AY191" s="157"/>
      <c r="AZ191" s="157"/>
      <c r="BA191" s="157"/>
      <c r="BB191" s="157"/>
      <c r="BC191" s="157"/>
      <c r="BD191" s="157"/>
      <c r="BE191" s="157"/>
      <c r="BF191" s="157"/>
      <c r="BG191" s="157"/>
      <c r="BH191" s="157"/>
      <c r="BI191" s="157"/>
      <c r="BJ191" s="157"/>
      <c r="BK191" s="157"/>
    </row>
    <row r="192" spans="3:63" ht="15" customHeight="1" x14ac:dyDescent="0.15">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I192" s="157"/>
      <c r="AJ192" s="157"/>
      <c r="AK192" s="157"/>
      <c r="AL192" s="157"/>
      <c r="AM192" s="157"/>
      <c r="AN192" s="157"/>
      <c r="AO192" s="157"/>
      <c r="AP192" s="157"/>
      <c r="AQ192" s="157"/>
      <c r="AR192" s="157"/>
      <c r="AS192" s="157"/>
      <c r="AT192" s="157"/>
      <c r="AU192" s="157"/>
      <c r="AV192" s="157"/>
      <c r="AW192" s="157"/>
      <c r="AX192" s="157"/>
      <c r="AY192" s="157"/>
      <c r="AZ192" s="157"/>
      <c r="BA192" s="157"/>
      <c r="BB192" s="157"/>
      <c r="BC192" s="157"/>
      <c r="BD192" s="157"/>
      <c r="BE192" s="157"/>
      <c r="BF192" s="157"/>
      <c r="BG192" s="157"/>
      <c r="BH192" s="157"/>
      <c r="BI192" s="157"/>
      <c r="BJ192" s="157"/>
      <c r="BK192" s="157"/>
    </row>
    <row r="193" spans="3:63" ht="15" customHeight="1" x14ac:dyDescent="0.15">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I193" s="157"/>
      <c r="AJ193" s="157"/>
      <c r="AK193" s="157"/>
      <c r="AL193" s="157"/>
      <c r="AM193" s="157"/>
      <c r="AN193" s="157"/>
      <c r="AO193" s="157"/>
      <c r="AP193" s="157"/>
      <c r="AQ193" s="157"/>
      <c r="AR193" s="157"/>
      <c r="AS193" s="157"/>
      <c r="AT193" s="157"/>
      <c r="AU193" s="157"/>
      <c r="AV193" s="157"/>
      <c r="AW193" s="157"/>
      <c r="AX193" s="157"/>
      <c r="AY193" s="157"/>
      <c r="AZ193" s="157"/>
      <c r="BA193" s="157"/>
      <c r="BB193" s="157"/>
      <c r="BC193" s="157"/>
      <c r="BD193" s="157"/>
      <c r="BE193" s="157"/>
      <c r="BF193" s="157"/>
      <c r="BG193" s="157"/>
      <c r="BH193" s="157"/>
      <c r="BI193" s="157"/>
      <c r="BJ193" s="157"/>
      <c r="BK193" s="157"/>
    </row>
    <row r="194" spans="3:63" ht="15" customHeight="1" x14ac:dyDescent="0.15">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I194" s="157"/>
      <c r="AJ194" s="157"/>
      <c r="AK194" s="157"/>
      <c r="AL194" s="157"/>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row>
    <row r="195" spans="3:63" ht="15" customHeight="1" x14ac:dyDescent="0.15">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I195" s="157"/>
      <c r="AJ195" s="157"/>
      <c r="AK195" s="157"/>
      <c r="AL195" s="157"/>
      <c r="AM195" s="157"/>
      <c r="AN195" s="157"/>
      <c r="AO195" s="157"/>
      <c r="AP195" s="157"/>
      <c r="AQ195" s="157"/>
      <c r="AR195" s="157"/>
      <c r="AS195" s="157"/>
      <c r="AT195" s="157"/>
      <c r="AU195" s="157"/>
      <c r="AV195" s="157"/>
      <c r="AW195" s="157"/>
      <c r="AX195" s="157"/>
      <c r="AY195" s="157"/>
      <c r="AZ195" s="157"/>
      <c r="BA195" s="157"/>
      <c r="BB195" s="157"/>
      <c r="BC195" s="157"/>
      <c r="BD195" s="157"/>
      <c r="BE195" s="157"/>
      <c r="BF195" s="157"/>
      <c r="BG195" s="157"/>
      <c r="BH195" s="157"/>
      <c r="BI195" s="157"/>
      <c r="BJ195" s="157"/>
      <c r="BK195" s="157"/>
    </row>
    <row r="196" spans="3:63" ht="15" customHeight="1" x14ac:dyDescent="0.15">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I196" s="157"/>
      <c r="AJ196" s="157"/>
      <c r="AK196" s="157"/>
      <c r="AL196" s="157"/>
      <c r="AM196" s="157"/>
      <c r="AN196" s="157"/>
      <c r="AO196" s="157"/>
      <c r="AP196" s="157"/>
      <c r="AQ196" s="157"/>
      <c r="AR196" s="157"/>
      <c r="AS196" s="157"/>
      <c r="AT196" s="157"/>
      <c r="AU196" s="157"/>
      <c r="AV196" s="157"/>
      <c r="AW196" s="157"/>
      <c r="AX196" s="157"/>
      <c r="AY196" s="157"/>
      <c r="AZ196" s="157"/>
      <c r="BA196" s="157"/>
      <c r="BB196" s="157"/>
      <c r="BC196" s="157"/>
      <c r="BD196" s="157"/>
      <c r="BE196" s="157"/>
      <c r="BF196" s="157"/>
      <c r="BG196" s="157"/>
      <c r="BH196" s="157"/>
      <c r="BI196" s="157"/>
      <c r="BJ196" s="157"/>
      <c r="BK196" s="157"/>
    </row>
    <row r="197" spans="3:63" ht="15" customHeight="1" x14ac:dyDescent="0.15">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I197" s="157"/>
      <c r="AJ197" s="157"/>
      <c r="AK197" s="157"/>
      <c r="AL197" s="157"/>
      <c r="AM197" s="157"/>
      <c r="AN197" s="157"/>
      <c r="AO197" s="157"/>
      <c r="AP197" s="157"/>
      <c r="AQ197" s="157"/>
      <c r="AR197" s="157"/>
      <c r="AS197" s="157"/>
      <c r="AT197" s="157"/>
      <c r="AU197" s="157"/>
      <c r="AV197" s="157"/>
      <c r="AW197" s="157"/>
      <c r="AX197" s="157"/>
      <c r="AY197" s="157"/>
      <c r="AZ197" s="157"/>
      <c r="BA197" s="157"/>
      <c r="BB197" s="157"/>
      <c r="BC197" s="157"/>
      <c r="BD197" s="157"/>
      <c r="BE197" s="157"/>
      <c r="BF197" s="157"/>
      <c r="BG197" s="157"/>
      <c r="BH197" s="157"/>
      <c r="BI197" s="157"/>
      <c r="BJ197" s="157"/>
      <c r="BK197" s="157"/>
    </row>
    <row r="198" spans="3:63" ht="15" customHeight="1" x14ac:dyDescent="0.15">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I198" s="157"/>
      <c r="AJ198" s="157"/>
      <c r="AK198" s="157"/>
      <c r="AL198" s="157"/>
      <c r="AM198" s="157"/>
      <c r="AN198" s="157"/>
      <c r="AO198" s="157"/>
      <c r="AP198" s="157"/>
      <c r="AQ198" s="157"/>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row>
    <row r="199" spans="3:63" ht="15" customHeight="1" x14ac:dyDescent="0.15">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I199" s="157"/>
      <c r="AJ199" s="157"/>
      <c r="AK199" s="157"/>
      <c r="AL199" s="157"/>
      <c r="AM199" s="157"/>
      <c r="AN199" s="157"/>
      <c r="AO199" s="157"/>
      <c r="AP199" s="157"/>
      <c r="AQ199" s="157"/>
      <c r="AR199" s="157"/>
      <c r="AS199" s="157"/>
      <c r="AT199" s="157"/>
      <c r="AU199" s="157"/>
      <c r="AV199" s="157"/>
      <c r="AW199" s="157"/>
      <c r="AX199" s="157"/>
      <c r="AY199" s="157"/>
      <c r="AZ199" s="157"/>
      <c r="BA199" s="157"/>
      <c r="BB199" s="157"/>
      <c r="BC199" s="157"/>
      <c r="BD199" s="157"/>
      <c r="BE199" s="157"/>
      <c r="BF199" s="157"/>
      <c r="BG199" s="157"/>
      <c r="BH199" s="157"/>
      <c r="BI199" s="157"/>
      <c r="BJ199" s="157"/>
      <c r="BK199" s="157"/>
    </row>
    <row r="200" spans="3:63" ht="15" customHeight="1" x14ac:dyDescent="0.15">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I200" s="157"/>
      <c r="AJ200" s="157"/>
      <c r="AK200" s="157"/>
      <c r="AL200" s="157"/>
      <c r="AM200" s="157"/>
      <c r="AN200" s="157"/>
      <c r="AO200" s="157"/>
      <c r="AP200" s="157"/>
      <c r="AQ200" s="157"/>
      <c r="AR200" s="157"/>
      <c r="AS200" s="157"/>
      <c r="AT200" s="157"/>
      <c r="AU200" s="157"/>
      <c r="AV200" s="157"/>
      <c r="AW200" s="157"/>
      <c r="AX200" s="157"/>
      <c r="AY200" s="157"/>
      <c r="AZ200" s="157"/>
      <c r="BA200" s="157"/>
      <c r="BB200" s="157"/>
      <c r="BC200" s="157"/>
      <c r="BD200" s="157"/>
      <c r="BE200" s="157"/>
      <c r="BF200" s="157"/>
      <c r="BG200" s="157"/>
      <c r="BH200" s="157"/>
      <c r="BI200" s="157"/>
      <c r="BJ200" s="157"/>
      <c r="BK200" s="157"/>
    </row>
    <row r="201" spans="3:63" ht="15" customHeight="1" x14ac:dyDescent="0.15">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I201" s="157"/>
      <c r="AJ201" s="157"/>
      <c r="AK201" s="157"/>
      <c r="AL201" s="157"/>
      <c r="AM201" s="157"/>
      <c r="AN201" s="157"/>
      <c r="AO201" s="157"/>
      <c r="AP201" s="157"/>
      <c r="AQ201" s="157"/>
      <c r="AR201" s="157"/>
      <c r="AS201" s="157"/>
      <c r="AT201" s="157"/>
      <c r="AU201" s="157"/>
      <c r="AV201" s="157"/>
      <c r="AW201" s="157"/>
      <c r="AX201" s="157"/>
      <c r="AY201" s="157"/>
      <c r="AZ201" s="157"/>
      <c r="BA201" s="157"/>
      <c r="BB201" s="157"/>
      <c r="BC201" s="157"/>
      <c r="BD201" s="157"/>
      <c r="BE201" s="157"/>
      <c r="BF201" s="157"/>
      <c r="BG201" s="157"/>
      <c r="BH201" s="157"/>
      <c r="BI201" s="157"/>
      <c r="BJ201" s="157"/>
      <c r="BK201" s="157"/>
    </row>
    <row r="202" spans="3:63" ht="15" customHeight="1" x14ac:dyDescent="0.15">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I202" s="157"/>
      <c r="AJ202" s="157"/>
      <c r="AK202" s="157"/>
      <c r="AL202" s="157"/>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row>
    <row r="203" spans="3:63" ht="15" customHeight="1" x14ac:dyDescent="0.15">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I203" s="157"/>
      <c r="AJ203" s="157"/>
      <c r="AK203" s="157"/>
      <c r="AL203" s="157"/>
      <c r="AM203" s="157"/>
      <c r="AN203" s="157"/>
      <c r="AO203" s="157"/>
      <c r="AP203" s="157"/>
      <c r="AQ203" s="157"/>
      <c r="AR203" s="157"/>
      <c r="AS203" s="157"/>
      <c r="AT203" s="157"/>
      <c r="AU203" s="157"/>
      <c r="AV203" s="157"/>
      <c r="AW203" s="157"/>
      <c r="AX203" s="157"/>
      <c r="AY203" s="157"/>
      <c r="AZ203" s="157"/>
      <c r="BA203" s="157"/>
      <c r="BB203" s="157"/>
      <c r="BC203" s="157"/>
      <c r="BD203" s="157"/>
      <c r="BE203" s="157"/>
      <c r="BF203" s="157"/>
      <c r="BG203" s="157"/>
      <c r="BH203" s="157"/>
      <c r="BI203" s="157"/>
      <c r="BJ203" s="157"/>
      <c r="BK203" s="157"/>
    </row>
    <row r="204" spans="3:63" ht="15" customHeight="1" x14ac:dyDescent="0.15">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I204" s="157"/>
      <c r="AJ204" s="157"/>
      <c r="AK204" s="157"/>
      <c r="AL204" s="157"/>
      <c r="AM204" s="157"/>
      <c r="AN204" s="157"/>
      <c r="AO204" s="157"/>
      <c r="AP204" s="157"/>
      <c r="AQ204" s="157"/>
      <c r="AR204" s="157"/>
      <c r="AS204" s="157"/>
      <c r="AT204" s="157"/>
      <c r="AU204" s="157"/>
      <c r="AV204" s="157"/>
      <c r="AW204" s="157"/>
      <c r="AX204" s="157"/>
      <c r="AY204" s="157"/>
      <c r="AZ204" s="157"/>
      <c r="BA204" s="157"/>
      <c r="BB204" s="157"/>
      <c r="BC204" s="157"/>
      <c r="BD204" s="157"/>
      <c r="BE204" s="157"/>
      <c r="BF204" s="157"/>
      <c r="BG204" s="157"/>
      <c r="BH204" s="157"/>
      <c r="BI204" s="157"/>
      <c r="BJ204" s="157"/>
      <c r="BK204" s="157"/>
    </row>
    <row r="205" spans="3:63" ht="15" customHeight="1" x14ac:dyDescent="0.15">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I205" s="157"/>
      <c r="AJ205" s="157"/>
      <c r="AK205" s="157"/>
      <c r="AL205" s="157"/>
      <c r="AM205" s="157"/>
      <c r="AN205" s="157"/>
      <c r="AO205" s="157"/>
      <c r="AP205" s="157"/>
      <c r="AQ205" s="157"/>
      <c r="AR205" s="157"/>
      <c r="AS205" s="157"/>
      <c r="AT205" s="157"/>
      <c r="AU205" s="157"/>
      <c r="AV205" s="157"/>
      <c r="AW205" s="157"/>
      <c r="AX205" s="157"/>
      <c r="AY205" s="157"/>
      <c r="AZ205" s="157"/>
      <c r="BA205" s="157"/>
      <c r="BB205" s="157"/>
      <c r="BC205" s="157"/>
      <c r="BD205" s="157"/>
      <c r="BE205" s="157"/>
      <c r="BF205" s="157"/>
      <c r="BG205" s="157"/>
      <c r="BH205" s="157"/>
      <c r="BI205" s="157"/>
      <c r="BJ205" s="157"/>
      <c r="BK205" s="157"/>
    </row>
    <row r="206" spans="3:63" ht="15" customHeight="1" x14ac:dyDescent="0.15">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I206" s="157"/>
      <c r="AJ206" s="157"/>
      <c r="AK206" s="157"/>
      <c r="AL206" s="157"/>
      <c r="AM206" s="157"/>
      <c r="AN206" s="157"/>
      <c r="AO206" s="157"/>
      <c r="AP206" s="157"/>
      <c r="AQ206" s="157"/>
      <c r="AR206" s="157"/>
      <c r="AS206" s="157"/>
      <c r="AT206" s="157"/>
      <c r="AU206" s="157"/>
      <c r="AV206" s="157"/>
      <c r="AW206" s="157"/>
      <c r="AX206" s="157"/>
      <c r="AY206" s="157"/>
      <c r="AZ206" s="157"/>
      <c r="BA206" s="157"/>
      <c r="BB206" s="157"/>
      <c r="BC206" s="157"/>
      <c r="BD206" s="157"/>
      <c r="BE206" s="157"/>
      <c r="BF206" s="157"/>
      <c r="BG206" s="157"/>
      <c r="BH206" s="157"/>
      <c r="BI206" s="157"/>
      <c r="BJ206" s="157"/>
      <c r="BK206" s="157"/>
    </row>
    <row r="207" spans="3:63" ht="15" customHeight="1" x14ac:dyDescent="0.15">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I207" s="157"/>
      <c r="AJ207" s="157"/>
      <c r="AK207" s="157"/>
      <c r="AL207" s="157"/>
      <c r="AM207" s="157"/>
      <c r="AN207" s="157"/>
      <c r="AO207" s="157"/>
      <c r="AP207" s="157"/>
      <c r="AQ207" s="157"/>
      <c r="AR207" s="157"/>
      <c r="AS207" s="157"/>
      <c r="AT207" s="157"/>
      <c r="AU207" s="157"/>
      <c r="AV207" s="157"/>
      <c r="AW207" s="157"/>
      <c r="AX207" s="157"/>
      <c r="AY207" s="157"/>
      <c r="AZ207" s="157"/>
      <c r="BA207" s="157"/>
      <c r="BB207" s="157"/>
      <c r="BC207" s="157"/>
      <c r="BD207" s="157"/>
      <c r="BE207" s="157"/>
      <c r="BF207" s="157"/>
      <c r="BG207" s="157"/>
      <c r="BH207" s="157"/>
      <c r="BI207" s="157"/>
      <c r="BJ207" s="157"/>
      <c r="BK207" s="157"/>
    </row>
    <row r="208" spans="3:63" ht="15" customHeight="1" x14ac:dyDescent="0.15">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I208" s="157"/>
      <c r="AJ208" s="157"/>
      <c r="AK208" s="157"/>
      <c r="AL208" s="157"/>
      <c r="AM208" s="157"/>
      <c r="AN208" s="157"/>
      <c r="AO208" s="157"/>
      <c r="AP208" s="157"/>
      <c r="AQ208" s="157"/>
      <c r="AR208" s="157"/>
      <c r="AS208" s="157"/>
      <c r="AT208" s="157"/>
      <c r="AU208" s="157"/>
      <c r="AV208" s="157"/>
      <c r="AW208" s="157"/>
      <c r="AX208" s="157"/>
      <c r="AY208" s="157"/>
      <c r="AZ208" s="157"/>
      <c r="BA208" s="157"/>
      <c r="BB208" s="157"/>
      <c r="BC208" s="157"/>
      <c r="BD208" s="157"/>
      <c r="BE208" s="157"/>
      <c r="BF208" s="157"/>
      <c r="BG208" s="157"/>
      <c r="BH208" s="157"/>
      <c r="BI208" s="157"/>
      <c r="BJ208" s="157"/>
      <c r="BK208" s="157"/>
    </row>
    <row r="209" spans="3:63" ht="15" customHeight="1" x14ac:dyDescent="0.15">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I209" s="157"/>
      <c r="AJ209" s="157"/>
      <c r="AK209" s="157"/>
      <c r="AL209" s="157"/>
      <c r="AM209" s="157"/>
      <c r="AN209" s="157"/>
      <c r="AO209" s="157"/>
      <c r="AP209" s="157"/>
      <c r="AQ209" s="157"/>
      <c r="AR209" s="157"/>
      <c r="AS209" s="157"/>
      <c r="AT209" s="157"/>
      <c r="AU209" s="157"/>
      <c r="AV209" s="157"/>
      <c r="AW209" s="157"/>
      <c r="AX209" s="157"/>
      <c r="AY209" s="157"/>
      <c r="AZ209" s="157"/>
      <c r="BA209" s="157"/>
      <c r="BB209" s="157"/>
      <c r="BC209" s="157"/>
      <c r="BD209" s="157"/>
      <c r="BE209" s="157"/>
      <c r="BF209" s="157"/>
      <c r="BG209" s="157"/>
      <c r="BH209" s="157"/>
      <c r="BI209" s="157"/>
      <c r="BJ209" s="157"/>
      <c r="BK209" s="157"/>
    </row>
    <row r="210" spans="3:63" ht="15" customHeight="1" x14ac:dyDescent="0.15">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row>
    <row r="211" spans="3:63" ht="15" customHeight="1" x14ac:dyDescent="0.15">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row>
    <row r="212" spans="3:63" ht="15" customHeight="1" x14ac:dyDescent="0.15">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I212" s="157"/>
      <c r="AJ212" s="157"/>
      <c r="AK212" s="157"/>
      <c r="AL212" s="157"/>
      <c r="AM212" s="157"/>
      <c r="AN212" s="157"/>
      <c r="AO212" s="157"/>
      <c r="AP212" s="157"/>
      <c r="AQ212" s="157"/>
      <c r="AR212" s="157"/>
      <c r="AS212" s="157"/>
      <c r="AT212" s="157"/>
      <c r="AU212" s="157"/>
      <c r="AV212" s="157"/>
      <c r="AW212" s="157"/>
      <c r="AX212" s="157"/>
      <c r="AY212" s="157"/>
      <c r="AZ212" s="157"/>
      <c r="BA212" s="157"/>
      <c r="BB212" s="157"/>
      <c r="BC212" s="157"/>
      <c r="BD212" s="157"/>
      <c r="BE212" s="157"/>
      <c r="BF212" s="157"/>
      <c r="BG212" s="157"/>
      <c r="BH212" s="157"/>
      <c r="BI212" s="157"/>
      <c r="BJ212" s="157"/>
      <c r="BK212" s="157"/>
    </row>
    <row r="213" spans="3:63" ht="15" customHeight="1" x14ac:dyDescent="0.15">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I213" s="157"/>
      <c r="AJ213" s="157"/>
      <c r="AK213" s="157"/>
      <c r="AL213" s="157"/>
      <c r="AM213" s="157"/>
      <c r="AN213" s="157"/>
      <c r="AO213" s="157"/>
      <c r="AP213" s="157"/>
      <c r="AQ213" s="157"/>
      <c r="AR213" s="157"/>
      <c r="AS213" s="157"/>
      <c r="AT213" s="157"/>
      <c r="AU213" s="157"/>
      <c r="AV213" s="157"/>
      <c r="AW213" s="157"/>
      <c r="AX213" s="157"/>
      <c r="AY213" s="157"/>
      <c r="AZ213" s="157"/>
      <c r="BA213" s="157"/>
      <c r="BB213" s="157"/>
      <c r="BC213" s="157"/>
      <c r="BD213" s="157"/>
      <c r="BE213" s="157"/>
      <c r="BF213" s="157"/>
      <c r="BG213" s="157"/>
      <c r="BH213" s="157"/>
      <c r="BI213" s="157"/>
      <c r="BJ213" s="157"/>
      <c r="BK213" s="157"/>
    </row>
    <row r="214" spans="3:63" ht="15" customHeight="1" x14ac:dyDescent="0.15">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I214" s="157"/>
      <c r="AJ214" s="157"/>
      <c r="AK214" s="157"/>
      <c r="AL214" s="157"/>
      <c r="AM214" s="157"/>
      <c r="AN214" s="157"/>
      <c r="AO214" s="157"/>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row>
    <row r="215" spans="3:63" ht="15" customHeight="1" x14ac:dyDescent="0.15">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I215" s="157"/>
      <c r="AJ215" s="157"/>
      <c r="AK215" s="157"/>
      <c r="AL215" s="157"/>
      <c r="AM215" s="157"/>
      <c r="AN215" s="157"/>
      <c r="AO215" s="157"/>
      <c r="AP215" s="157"/>
      <c r="AQ215" s="157"/>
      <c r="AR215" s="157"/>
      <c r="AS215" s="157"/>
      <c r="AT215" s="157"/>
      <c r="AU215" s="157"/>
      <c r="AV215" s="157"/>
      <c r="AW215" s="157"/>
      <c r="AX215" s="157"/>
      <c r="AY215" s="157"/>
      <c r="AZ215" s="157"/>
      <c r="BA215" s="157"/>
      <c r="BB215" s="157"/>
      <c r="BC215" s="157"/>
      <c r="BD215" s="157"/>
      <c r="BE215" s="157"/>
      <c r="BF215" s="157"/>
      <c r="BG215" s="157"/>
      <c r="BH215" s="157"/>
      <c r="BI215" s="157"/>
      <c r="BJ215" s="157"/>
      <c r="BK215" s="157"/>
    </row>
    <row r="216" spans="3:63" ht="15" customHeight="1" x14ac:dyDescent="0.15">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I216" s="157"/>
      <c r="AJ216" s="157"/>
      <c r="AK216" s="157"/>
      <c r="AL216" s="157"/>
      <c r="AM216" s="157"/>
      <c r="AN216" s="157"/>
      <c r="AO216" s="157"/>
      <c r="AP216" s="157"/>
      <c r="AQ216" s="157"/>
      <c r="AR216" s="157"/>
      <c r="AS216" s="157"/>
      <c r="AT216" s="157"/>
      <c r="AU216" s="157"/>
      <c r="AV216" s="157"/>
      <c r="AW216" s="157"/>
      <c r="AX216" s="157"/>
      <c r="AY216" s="157"/>
      <c r="AZ216" s="157"/>
      <c r="BA216" s="157"/>
      <c r="BB216" s="157"/>
      <c r="BC216" s="157"/>
      <c r="BD216" s="157"/>
      <c r="BE216" s="157"/>
      <c r="BF216" s="157"/>
      <c r="BG216" s="157"/>
      <c r="BH216" s="157"/>
      <c r="BI216" s="157"/>
      <c r="BJ216" s="157"/>
      <c r="BK216" s="157"/>
    </row>
    <row r="217" spans="3:63" ht="15" customHeight="1" x14ac:dyDescent="0.15">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I217" s="157"/>
      <c r="AJ217" s="157"/>
      <c r="AK217" s="157"/>
      <c r="AL217" s="157"/>
      <c r="AM217" s="157"/>
      <c r="AN217" s="157"/>
      <c r="AO217" s="157"/>
      <c r="AP217" s="157"/>
      <c r="AQ217" s="157"/>
      <c r="AR217" s="157"/>
      <c r="AS217" s="157"/>
      <c r="AT217" s="157"/>
      <c r="AU217" s="157"/>
      <c r="AV217" s="157"/>
      <c r="AW217" s="157"/>
      <c r="AX217" s="157"/>
      <c r="AY217" s="157"/>
      <c r="AZ217" s="157"/>
      <c r="BA217" s="157"/>
      <c r="BB217" s="157"/>
      <c r="BC217" s="157"/>
      <c r="BD217" s="157"/>
      <c r="BE217" s="157"/>
      <c r="BF217" s="157"/>
      <c r="BG217" s="157"/>
      <c r="BH217" s="157"/>
      <c r="BI217" s="157"/>
      <c r="BJ217" s="157"/>
      <c r="BK217" s="157"/>
    </row>
    <row r="218" spans="3:63" ht="15" customHeight="1" x14ac:dyDescent="0.15">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I218" s="157"/>
      <c r="AJ218" s="157"/>
      <c r="AK218" s="157"/>
      <c r="AL218" s="157"/>
      <c r="AM218" s="157"/>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row>
    <row r="219" spans="3:63" ht="15" customHeight="1" x14ac:dyDescent="0.15">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I219" s="157"/>
      <c r="AJ219" s="157"/>
      <c r="AK219" s="157"/>
      <c r="AL219" s="157"/>
      <c r="AM219" s="157"/>
      <c r="AN219" s="157"/>
      <c r="AO219" s="157"/>
      <c r="AP219" s="157"/>
      <c r="AQ219" s="157"/>
      <c r="AR219" s="157"/>
      <c r="AS219" s="157"/>
      <c r="AT219" s="157"/>
      <c r="AU219" s="157"/>
      <c r="AV219" s="157"/>
      <c r="AW219" s="157"/>
      <c r="AX219" s="157"/>
      <c r="AY219" s="157"/>
      <c r="AZ219" s="157"/>
      <c r="BA219" s="157"/>
      <c r="BB219" s="157"/>
      <c r="BC219" s="157"/>
      <c r="BD219" s="157"/>
      <c r="BE219" s="157"/>
      <c r="BF219" s="157"/>
      <c r="BG219" s="157"/>
      <c r="BH219" s="157"/>
      <c r="BI219" s="157"/>
      <c r="BJ219" s="157"/>
      <c r="BK219" s="157"/>
    </row>
    <row r="220" spans="3:63" ht="15" customHeight="1" x14ac:dyDescent="0.15">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I220" s="157"/>
      <c r="AJ220" s="157"/>
      <c r="AK220" s="157"/>
      <c r="AL220" s="157"/>
      <c r="AM220" s="157"/>
      <c r="AN220" s="157"/>
      <c r="AO220" s="157"/>
      <c r="AP220" s="157"/>
      <c r="AQ220" s="157"/>
      <c r="AR220" s="157"/>
      <c r="AS220" s="157"/>
      <c r="AT220" s="157"/>
      <c r="AU220" s="157"/>
      <c r="AV220" s="157"/>
      <c r="AW220" s="157"/>
      <c r="AX220" s="157"/>
      <c r="AY220" s="157"/>
      <c r="AZ220" s="157"/>
      <c r="BA220" s="157"/>
      <c r="BB220" s="157"/>
      <c r="BC220" s="157"/>
      <c r="BD220" s="157"/>
      <c r="BE220" s="157"/>
      <c r="BF220" s="157"/>
      <c r="BG220" s="157"/>
      <c r="BH220" s="157"/>
      <c r="BI220" s="157"/>
      <c r="BJ220" s="157"/>
      <c r="BK220" s="157"/>
    </row>
    <row r="221" spans="3:63" ht="15" customHeight="1" x14ac:dyDescent="0.15">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I221" s="157"/>
      <c r="AJ221" s="157"/>
      <c r="AK221" s="157"/>
      <c r="AL221" s="157"/>
      <c r="AM221" s="157"/>
      <c r="AN221" s="157"/>
      <c r="AO221" s="157"/>
      <c r="AP221" s="157"/>
      <c r="AQ221" s="157"/>
      <c r="AR221" s="157"/>
      <c r="AS221" s="157"/>
      <c r="AT221" s="157"/>
      <c r="AU221" s="157"/>
      <c r="AV221" s="157"/>
      <c r="AW221" s="157"/>
      <c r="AX221" s="157"/>
      <c r="AY221" s="157"/>
      <c r="AZ221" s="157"/>
      <c r="BA221" s="157"/>
      <c r="BB221" s="157"/>
      <c r="BC221" s="157"/>
      <c r="BD221" s="157"/>
      <c r="BE221" s="157"/>
      <c r="BF221" s="157"/>
      <c r="BG221" s="157"/>
      <c r="BH221" s="157"/>
      <c r="BI221" s="157"/>
      <c r="BJ221" s="157"/>
      <c r="BK221" s="157"/>
    </row>
    <row r="222" spans="3:63" ht="15" customHeight="1" x14ac:dyDescent="0.15">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I222" s="157"/>
      <c r="AJ222" s="157"/>
      <c r="AK222" s="157"/>
      <c r="AL222" s="157"/>
      <c r="AM222" s="157"/>
      <c r="AN222" s="157"/>
      <c r="AO222" s="157"/>
      <c r="AP222" s="157"/>
      <c r="AQ222" s="157"/>
      <c r="AR222" s="157"/>
      <c r="AS222" s="157"/>
      <c r="AT222" s="157"/>
      <c r="AU222" s="157"/>
      <c r="AV222" s="157"/>
      <c r="AW222" s="157"/>
      <c r="AX222" s="157"/>
      <c r="AY222" s="157"/>
      <c r="AZ222" s="157"/>
      <c r="BA222" s="157"/>
      <c r="BB222" s="157"/>
      <c r="BC222" s="157"/>
      <c r="BD222" s="157"/>
      <c r="BE222" s="157"/>
      <c r="BF222" s="157"/>
      <c r="BG222" s="157"/>
      <c r="BH222" s="157"/>
      <c r="BI222" s="157"/>
      <c r="BJ222" s="157"/>
      <c r="BK222" s="157"/>
    </row>
    <row r="223" spans="3:63" ht="15" customHeight="1" x14ac:dyDescent="0.15">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I223" s="157"/>
      <c r="AJ223" s="157"/>
      <c r="AK223" s="157"/>
      <c r="AL223" s="157"/>
      <c r="AM223" s="157"/>
      <c r="AN223" s="157"/>
      <c r="AO223" s="157"/>
      <c r="AP223" s="157"/>
      <c r="AQ223" s="157"/>
      <c r="AR223" s="157"/>
      <c r="AS223" s="157"/>
      <c r="AT223" s="157"/>
      <c r="AU223" s="157"/>
      <c r="AV223" s="157"/>
      <c r="AW223" s="157"/>
      <c r="AX223" s="157"/>
      <c r="AY223" s="157"/>
      <c r="AZ223" s="157"/>
      <c r="BA223" s="157"/>
      <c r="BB223" s="157"/>
      <c r="BC223" s="157"/>
      <c r="BD223" s="157"/>
      <c r="BE223" s="157"/>
      <c r="BF223" s="157"/>
      <c r="BG223" s="157"/>
      <c r="BH223" s="157"/>
      <c r="BI223" s="157"/>
      <c r="BJ223" s="157"/>
      <c r="BK223" s="157"/>
    </row>
    <row r="224" spans="3:63" ht="15" customHeight="1" x14ac:dyDescent="0.15">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I224" s="157"/>
      <c r="AJ224" s="157"/>
      <c r="AK224" s="157"/>
      <c r="AL224" s="157"/>
      <c r="AM224" s="157"/>
      <c r="AN224" s="157"/>
      <c r="AO224" s="157"/>
      <c r="AP224" s="157"/>
      <c r="AQ224" s="157"/>
      <c r="AR224" s="157"/>
      <c r="AS224" s="157"/>
      <c r="AT224" s="157"/>
      <c r="AU224" s="157"/>
      <c r="AV224" s="157"/>
      <c r="AW224" s="157"/>
      <c r="AX224" s="157"/>
      <c r="AY224" s="157"/>
      <c r="AZ224" s="157"/>
      <c r="BA224" s="157"/>
      <c r="BB224" s="157"/>
      <c r="BC224" s="157"/>
      <c r="BD224" s="157"/>
      <c r="BE224" s="157"/>
      <c r="BF224" s="157"/>
      <c r="BG224" s="157"/>
      <c r="BH224" s="157"/>
      <c r="BI224" s="157"/>
      <c r="BJ224" s="157"/>
      <c r="BK224" s="157"/>
    </row>
    <row r="225" spans="3:63" ht="15" customHeight="1" x14ac:dyDescent="0.15">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I225" s="157"/>
      <c r="AJ225" s="157"/>
      <c r="AK225" s="157"/>
      <c r="AL225" s="157"/>
      <c r="AM225" s="157"/>
      <c r="AN225" s="157"/>
      <c r="AO225" s="157"/>
      <c r="AP225" s="157"/>
      <c r="AQ225" s="157"/>
      <c r="AR225" s="157"/>
      <c r="AS225" s="157"/>
      <c r="AT225" s="157"/>
      <c r="AU225" s="157"/>
      <c r="AV225" s="157"/>
      <c r="AW225" s="157"/>
      <c r="AX225" s="157"/>
      <c r="AY225" s="157"/>
      <c r="AZ225" s="157"/>
      <c r="BA225" s="157"/>
      <c r="BB225" s="157"/>
      <c r="BC225" s="157"/>
      <c r="BD225" s="157"/>
      <c r="BE225" s="157"/>
      <c r="BF225" s="157"/>
      <c r="BG225" s="157"/>
      <c r="BH225" s="157"/>
      <c r="BI225" s="157"/>
      <c r="BJ225" s="157"/>
      <c r="BK225" s="157"/>
    </row>
    <row r="226" spans="3:63" ht="15" customHeight="1" x14ac:dyDescent="0.15">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I226" s="157"/>
      <c r="AJ226" s="157"/>
      <c r="AK226" s="157"/>
      <c r="AL226" s="157"/>
      <c r="AM226" s="157"/>
      <c r="AN226" s="157"/>
      <c r="AO226" s="157"/>
      <c r="AP226" s="157"/>
      <c r="AQ226" s="157"/>
      <c r="AR226" s="157"/>
      <c r="AS226" s="157"/>
      <c r="AT226" s="157"/>
      <c r="AU226" s="157"/>
      <c r="AV226" s="157"/>
      <c r="AW226" s="157"/>
      <c r="AX226" s="157"/>
      <c r="AY226" s="157"/>
      <c r="AZ226" s="157"/>
      <c r="BA226" s="157"/>
      <c r="BB226" s="157"/>
      <c r="BC226" s="157"/>
      <c r="BD226" s="157"/>
      <c r="BE226" s="157"/>
      <c r="BF226" s="157"/>
      <c r="BG226" s="157"/>
      <c r="BH226" s="157"/>
      <c r="BI226" s="157"/>
      <c r="BJ226" s="157"/>
      <c r="BK226" s="157"/>
    </row>
    <row r="227" spans="3:63" ht="15" customHeight="1" x14ac:dyDescent="0.15">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I227" s="157"/>
      <c r="AJ227" s="157"/>
      <c r="AK227" s="157"/>
      <c r="AL227" s="157"/>
      <c r="AM227" s="157"/>
      <c r="AN227" s="157"/>
      <c r="AO227" s="157"/>
      <c r="AP227" s="157"/>
      <c r="AQ227" s="157"/>
      <c r="AR227" s="157"/>
      <c r="AS227" s="157"/>
      <c r="AT227" s="157"/>
      <c r="AU227" s="157"/>
      <c r="AV227" s="157"/>
      <c r="AW227" s="157"/>
      <c r="AX227" s="157"/>
      <c r="AY227" s="157"/>
      <c r="AZ227" s="157"/>
      <c r="BA227" s="157"/>
      <c r="BB227" s="157"/>
      <c r="BC227" s="157"/>
      <c r="BD227" s="157"/>
      <c r="BE227" s="157"/>
      <c r="BF227" s="157"/>
      <c r="BG227" s="157"/>
      <c r="BH227" s="157"/>
      <c r="BI227" s="157"/>
      <c r="BJ227" s="157"/>
      <c r="BK227" s="157"/>
    </row>
    <row r="228" spans="3:63" ht="15" customHeight="1" x14ac:dyDescent="0.15">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I228" s="157"/>
      <c r="AJ228" s="157"/>
      <c r="AK228" s="157"/>
      <c r="AL228" s="157"/>
      <c r="AM228" s="157"/>
      <c r="AN228" s="157"/>
      <c r="AO228" s="157"/>
      <c r="AP228" s="157"/>
      <c r="AQ228" s="157"/>
      <c r="AR228" s="157"/>
      <c r="AS228" s="157"/>
      <c r="AT228" s="157"/>
      <c r="AU228" s="157"/>
      <c r="AV228" s="157"/>
      <c r="AW228" s="157"/>
      <c r="AX228" s="157"/>
      <c r="AY228" s="157"/>
      <c r="AZ228" s="157"/>
      <c r="BA228" s="157"/>
      <c r="BB228" s="157"/>
      <c r="BC228" s="157"/>
      <c r="BD228" s="157"/>
      <c r="BE228" s="157"/>
      <c r="BF228" s="157"/>
      <c r="BG228" s="157"/>
      <c r="BH228" s="157"/>
      <c r="BI228" s="157"/>
      <c r="BJ228" s="157"/>
      <c r="BK228" s="157"/>
    </row>
    <row r="229" spans="3:63" ht="15" customHeight="1" x14ac:dyDescent="0.15">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I229" s="157"/>
      <c r="AJ229" s="157"/>
      <c r="AK229" s="157"/>
      <c r="AL229" s="157"/>
      <c r="AM229" s="157"/>
      <c r="AN229" s="157"/>
      <c r="AO229" s="157"/>
      <c r="AP229" s="157"/>
      <c r="AQ229" s="157"/>
      <c r="AR229" s="157"/>
      <c r="AS229" s="157"/>
      <c r="AT229" s="157"/>
      <c r="AU229" s="157"/>
      <c r="AV229" s="157"/>
      <c r="AW229" s="157"/>
      <c r="AX229" s="157"/>
      <c r="AY229" s="157"/>
      <c r="AZ229" s="157"/>
      <c r="BA229" s="157"/>
      <c r="BB229" s="157"/>
      <c r="BC229" s="157"/>
      <c r="BD229" s="157"/>
      <c r="BE229" s="157"/>
      <c r="BF229" s="157"/>
      <c r="BG229" s="157"/>
      <c r="BH229" s="157"/>
      <c r="BI229" s="157"/>
      <c r="BJ229" s="157"/>
      <c r="BK229" s="157"/>
    </row>
    <row r="230" spans="3:63" ht="15" customHeight="1" x14ac:dyDescent="0.15">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I230" s="157"/>
      <c r="AJ230" s="157"/>
      <c r="AK230" s="157"/>
      <c r="AL230" s="157"/>
      <c r="AM230" s="157"/>
      <c r="AN230" s="157"/>
      <c r="AO230" s="157"/>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row>
    <row r="231" spans="3:63" ht="15" customHeight="1" x14ac:dyDescent="0.15">
      <c r="AI231" s="157"/>
      <c r="AJ231" s="157"/>
      <c r="AK231" s="157"/>
      <c r="AL231" s="157"/>
      <c r="AM231" s="157"/>
      <c r="AN231" s="157"/>
      <c r="AO231" s="157"/>
      <c r="AP231" s="157"/>
      <c r="AQ231" s="157"/>
      <c r="AR231" s="157"/>
      <c r="AS231" s="157"/>
      <c r="AT231" s="157"/>
      <c r="AU231" s="157"/>
      <c r="AV231" s="157"/>
      <c r="AW231" s="157"/>
      <c r="AX231" s="157"/>
      <c r="AY231" s="157"/>
      <c r="AZ231" s="157"/>
      <c r="BA231" s="157"/>
      <c r="BB231" s="157"/>
      <c r="BC231" s="157"/>
      <c r="BD231" s="157"/>
      <c r="BE231" s="157"/>
      <c r="BF231" s="157"/>
      <c r="BG231" s="157"/>
      <c r="BH231" s="157"/>
      <c r="BI231" s="157"/>
      <c r="BJ231" s="157"/>
      <c r="BK231" s="157"/>
    </row>
    <row r="232" spans="3:63" ht="15" customHeight="1" x14ac:dyDescent="0.15">
      <c r="AI232" s="157"/>
      <c r="AJ232" s="157"/>
      <c r="AK232" s="157"/>
      <c r="AL232" s="157"/>
      <c r="AM232" s="157"/>
      <c r="AN232" s="157"/>
      <c r="AO232" s="157"/>
      <c r="AP232" s="157"/>
      <c r="AQ232" s="157"/>
      <c r="AR232" s="157"/>
      <c r="AS232" s="157"/>
      <c r="AT232" s="157"/>
      <c r="AU232" s="157"/>
      <c r="AV232" s="157"/>
      <c r="AW232" s="157"/>
      <c r="AX232" s="157"/>
      <c r="AY232" s="157"/>
      <c r="AZ232" s="157"/>
      <c r="BA232" s="157"/>
      <c r="BB232" s="157"/>
      <c r="BC232" s="157"/>
      <c r="BD232" s="157"/>
      <c r="BE232" s="157"/>
      <c r="BF232" s="157"/>
      <c r="BG232" s="157"/>
      <c r="BH232" s="157"/>
      <c r="BI232" s="157"/>
      <c r="BJ232" s="157"/>
      <c r="BK232" s="157"/>
    </row>
    <row r="233" spans="3:63" ht="15" customHeight="1" x14ac:dyDescent="0.15">
      <c r="AI233" s="157"/>
      <c r="AJ233" s="157"/>
      <c r="AK233" s="157"/>
      <c r="AL233" s="157"/>
      <c r="AM233" s="157"/>
      <c r="AN233" s="157"/>
      <c r="AO233" s="157"/>
      <c r="AP233" s="157"/>
      <c r="AQ233" s="157"/>
      <c r="AR233" s="157"/>
      <c r="AS233" s="157"/>
      <c r="AT233" s="157"/>
      <c r="AU233" s="157"/>
      <c r="AV233" s="157"/>
      <c r="AW233" s="157"/>
      <c r="AX233" s="157"/>
      <c r="AY233" s="157"/>
      <c r="AZ233" s="157"/>
      <c r="BA233" s="157"/>
      <c r="BB233" s="157"/>
      <c r="BC233" s="157"/>
      <c r="BD233" s="157"/>
      <c r="BE233" s="157"/>
      <c r="BF233" s="157"/>
      <c r="BG233" s="157"/>
      <c r="BH233" s="157"/>
      <c r="BI233" s="157"/>
      <c r="BJ233" s="157"/>
      <c r="BK233" s="157"/>
    </row>
    <row r="234" spans="3:63" ht="15" customHeight="1" x14ac:dyDescent="0.15">
      <c r="AI234" s="157"/>
      <c r="AJ234" s="157"/>
      <c r="AK234" s="157"/>
      <c r="AL234" s="157"/>
      <c r="AM234" s="157"/>
      <c r="AN234" s="157"/>
      <c r="AO234" s="157"/>
      <c r="AP234" s="157"/>
      <c r="AQ234" s="157"/>
      <c r="AR234" s="157"/>
      <c r="AS234" s="157"/>
      <c r="AT234" s="157"/>
      <c r="AU234" s="157"/>
      <c r="AV234" s="157"/>
      <c r="AW234" s="157"/>
      <c r="AX234" s="157"/>
      <c r="AY234" s="157"/>
      <c r="AZ234" s="157"/>
      <c r="BA234" s="157"/>
      <c r="BB234" s="157"/>
      <c r="BC234" s="157"/>
      <c r="BD234" s="157"/>
      <c r="BE234" s="157"/>
      <c r="BF234" s="157"/>
      <c r="BG234" s="157"/>
      <c r="BH234" s="157"/>
      <c r="BI234" s="157"/>
      <c r="BJ234" s="157"/>
      <c r="BK234" s="157"/>
    </row>
    <row r="235" spans="3:63" ht="15" customHeight="1" x14ac:dyDescent="0.15">
      <c r="AI235" s="157"/>
      <c r="AJ235" s="157"/>
      <c r="AK235" s="157"/>
      <c r="AL235" s="157"/>
      <c r="AM235" s="157"/>
      <c r="AN235" s="157"/>
      <c r="AO235" s="157"/>
      <c r="AP235" s="157"/>
      <c r="AQ235" s="157"/>
      <c r="AR235" s="157"/>
      <c r="AS235" s="157"/>
      <c r="AT235" s="157"/>
      <c r="AU235" s="157"/>
      <c r="AV235" s="157"/>
      <c r="AW235" s="157"/>
      <c r="AX235" s="157"/>
      <c r="AY235" s="157"/>
      <c r="AZ235" s="157"/>
      <c r="BA235" s="157"/>
      <c r="BB235" s="157"/>
      <c r="BC235" s="157"/>
      <c r="BD235" s="157"/>
      <c r="BE235" s="157"/>
      <c r="BF235" s="157"/>
      <c r="BG235" s="157"/>
      <c r="BH235" s="157"/>
      <c r="BI235" s="157"/>
      <c r="BJ235" s="157"/>
      <c r="BK235" s="157"/>
    </row>
    <row r="236" spans="3:63" ht="15" customHeight="1" x14ac:dyDescent="0.15">
      <c r="AI236" s="157"/>
      <c r="AJ236" s="157"/>
      <c r="AK236" s="157"/>
      <c r="AL236" s="157"/>
      <c r="AM236" s="157"/>
      <c r="AN236" s="157"/>
      <c r="AO236" s="157"/>
      <c r="AP236" s="157"/>
      <c r="AQ236" s="157"/>
      <c r="AR236" s="157"/>
      <c r="AS236" s="157"/>
      <c r="AT236" s="157"/>
      <c r="AU236" s="157"/>
      <c r="AV236" s="157"/>
      <c r="AW236" s="157"/>
      <c r="AX236" s="157"/>
      <c r="AY236" s="157"/>
      <c r="AZ236" s="157"/>
      <c r="BA236" s="157"/>
      <c r="BB236" s="157"/>
      <c r="BC236" s="157"/>
      <c r="BD236" s="157"/>
      <c r="BE236" s="157"/>
      <c r="BF236" s="157"/>
      <c r="BG236" s="157"/>
      <c r="BH236" s="157"/>
      <c r="BI236" s="157"/>
      <c r="BJ236" s="157"/>
      <c r="BK236" s="157"/>
    </row>
    <row r="237" spans="3:63" ht="15" customHeight="1" x14ac:dyDescent="0.15">
      <c r="AI237" s="157"/>
      <c r="AJ237" s="157"/>
      <c r="AK237" s="157"/>
      <c r="AL237" s="157"/>
      <c r="AM237" s="157"/>
      <c r="AN237" s="157"/>
      <c r="AO237" s="157"/>
      <c r="AP237" s="157"/>
      <c r="AQ237" s="157"/>
      <c r="AR237" s="157"/>
      <c r="AS237" s="157"/>
      <c r="AT237" s="157"/>
      <c r="AU237" s="157"/>
      <c r="AV237" s="157"/>
      <c r="AW237" s="157"/>
      <c r="AX237" s="157"/>
      <c r="AY237" s="157"/>
      <c r="AZ237" s="157"/>
      <c r="BA237" s="157"/>
      <c r="BB237" s="157"/>
      <c r="BC237" s="157"/>
      <c r="BD237" s="157"/>
      <c r="BE237" s="157"/>
      <c r="BF237" s="157"/>
      <c r="BG237" s="157"/>
      <c r="BH237" s="157"/>
      <c r="BI237" s="157"/>
      <c r="BJ237" s="157"/>
      <c r="BK237" s="157"/>
    </row>
    <row r="238" spans="3:63" ht="15" customHeight="1" x14ac:dyDescent="0.15">
      <c r="AI238" s="157"/>
      <c r="AJ238" s="157"/>
      <c r="AK238" s="157"/>
      <c r="AL238" s="157"/>
      <c r="AM238" s="157"/>
      <c r="AN238" s="157"/>
      <c r="AO238" s="157"/>
      <c r="AP238" s="157"/>
      <c r="AQ238" s="157"/>
      <c r="AR238" s="157"/>
      <c r="AS238" s="157"/>
      <c r="AT238" s="157"/>
      <c r="AU238" s="157"/>
      <c r="AV238" s="157"/>
      <c r="AW238" s="157"/>
      <c r="AX238" s="157"/>
      <c r="AY238" s="157"/>
      <c r="AZ238" s="157"/>
      <c r="BA238" s="157"/>
      <c r="BB238" s="157"/>
      <c r="BC238" s="157"/>
      <c r="BD238" s="157"/>
      <c r="BE238" s="157"/>
      <c r="BF238" s="157"/>
      <c r="BG238" s="157"/>
      <c r="BH238" s="157"/>
      <c r="BI238" s="157"/>
      <c r="BJ238" s="157"/>
      <c r="BK238" s="157"/>
    </row>
    <row r="239" spans="3:63" ht="15" customHeight="1" x14ac:dyDescent="0.15">
      <c r="AI239" s="157"/>
      <c r="AJ239" s="157"/>
      <c r="AK239" s="157"/>
      <c r="AL239" s="157"/>
      <c r="AM239" s="157"/>
      <c r="AN239" s="157"/>
      <c r="AO239" s="157"/>
      <c r="AP239" s="157"/>
      <c r="AQ239" s="157"/>
      <c r="AR239" s="157"/>
      <c r="AS239" s="157"/>
      <c r="AT239" s="157"/>
      <c r="AU239" s="157"/>
      <c r="AV239" s="157"/>
      <c r="AW239" s="157"/>
      <c r="AX239" s="157"/>
      <c r="AY239" s="157"/>
      <c r="AZ239" s="157"/>
      <c r="BA239" s="157"/>
      <c r="BB239" s="157"/>
      <c r="BC239" s="157"/>
      <c r="BD239" s="157"/>
      <c r="BE239" s="157"/>
      <c r="BF239" s="157"/>
      <c r="BG239" s="157"/>
      <c r="BH239" s="157"/>
      <c r="BI239" s="157"/>
      <c r="BJ239" s="157"/>
      <c r="BK239" s="157"/>
    </row>
    <row r="240" spans="3:63" ht="15" customHeight="1" x14ac:dyDescent="0.15">
      <c r="AI240" s="157"/>
      <c r="AJ240" s="157"/>
      <c r="AK240" s="157"/>
      <c r="AL240" s="157"/>
      <c r="AM240" s="157"/>
      <c r="AN240" s="157"/>
      <c r="AO240" s="157"/>
      <c r="AP240" s="157"/>
      <c r="AQ240" s="157"/>
      <c r="AR240" s="157"/>
      <c r="AS240" s="157"/>
      <c r="AT240" s="157"/>
      <c r="AU240" s="157"/>
      <c r="AV240" s="157"/>
      <c r="AW240" s="157"/>
      <c r="AX240" s="157"/>
      <c r="AY240" s="157"/>
      <c r="AZ240" s="157"/>
      <c r="BA240" s="157"/>
      <c r="BB240" s="157"/>
      <c r="BC240" s="157"/>
      <c r="BD240" s="157"/>
      <c r="BE240" s="157"/>
      <c r="BF240" s="157"/>
      <c r="BG240" s="157"/>
      <c r="BH240" s="157"/>
      <c r="BI240" s="157"/>
      <c r="BJ240" s="157"/>
      <c r="BK240" s="157"/>
    </row>
    <row r="241" spans="35:63" ht="15" customHeight="1" x14ac:dyDescent="0.15">
      <c r="AI241" s="157"/>
      <c r="AJ241" s="157"/>
      <c r="AK241" s="157"/>
      <c r="AL241" s="157"/>
      <c r="AM241" s="157"/>
      <c r="AN241" s="157"/>
      <c r="AO241" s="157"/>
      <c r="AP241" s="157"/>
      <c r="AQ241" s="157"/>
      <c r="AR241" s="157"/>
      <c r="AS241" s="157"/>
      <c r="AT241" s="157"/>
      <c r="AU241" s="157"/>
      <c r="AV241" s="157"/>
      <c r="AW241" s="157"/>
      <c r="AX241" s="157"/>
      <c r="AY241" s="157"/>
      <c r="AZ241" s="157"/>
      <c r="BA241" s="157"/>
      <c r="BB241" s="157"/>
      <c r="BC241" s="157"/>
      <c r="BD241" s="157"/>
      <c r="BE241" s="157"/>
      <c r="BF241" s="157"/>
      <c r="BG241" s="157"/>
      <c r="BH241" s="157"/>
      <c r="BI241" s="157"/>
      <c r="BJ241" s="157"/>
      <c r="BK241" s="157"/>
    </row>
    <row r="242" spans="35:63" ht="15" customHeight="1" x14ac:dyDescent="0.15">
      <c r="AI242" s="157"/>
      <c r="AJ242" s="157"/>
      <c r="AK242" s="157"/>
      <c r="AL242" s="157"/>
      <c r="AM242" s="157"/>
      <c r="AN242" s="157"/>
      <c r="AO242" s="157"/>
      <c r="AP242" s="157"/>
      <c r="AQ242" s="157"/>
      <c r="AR242" s="157"/>
      <c r="AS242" s="157"/>
      <c r="AT242" s="157"/>
      <c r="AU242" s="157"/>
      <c r="AV242" s="157"/>
      <c r="AW242" s="157"/>
      <c r="AX242" s="157"/>
      <c r="AY242" s="157"/>
      <c r="AZ242" s="157"/>
      <c r="BA242" s="157"/>
      <c r="BB242" s="157"/>
      <c r="BC242" s="157"/>
      <c r="BD242" s="157"/>
      <c r="BE242" s="157"/>
      <c r="BF242" s="157"/>
      <c r="BG242" s="157"/>
      <c r="BH242" s="157"/>
      <c r="BI242" s="157"/>
      <c r="BJ242" s="157"/>
      <c r="BK242" s="157"/>
    </row>
    <row r="243" spans="35:63" ht="15" customHeight="1" x14ac:dyDescent="0.15">
      <c r="AI243" s="157"/>
      <c r="AJ243" s="157"/>
      <c r="AK243" s="157"/>
      <c r="AL243" s="157"/>
      <c r="AM243" s="157"/>
      <c r="AN243" s="157"/>
      <c r="AO243" s="157"/>
      <c r="AP243" s="157"/>
      <c r="AQ243" s="157"/>
      <c r="AR243" s="157"/>
      <c r="AS243" s="157"/>
      <c r="AT243" s="157"/>
      <c r="AU243" s="157"/>
      <c r="AV243" s="157"/>
      <c r="AW243" s="157"/>
      <c r="AX243" s="157"/>
      <c r="AY243" s="157"/>
      <c r="AZ243" s="157"/>
      <c r="BA243" s="157"/>
      <c r="BB243" s="157"/>
      <c r="BC243" s="157"/>
      <c r="BD243" s="157"/>
      <c r="BE243" s="157"/>
      <c r="BF243" s="157"/>
      <c r="BG243" s="157"/>
      <c r="BH243" s="157"/>
      <c r="BI243" s="157"/>
      <c r="BJ243" s="157"/>
      <c r="BK243" s="157"/>
    </row>
    <row r="244" spans="35:63" ht="15" customHeight="1" x14ac:dyDescent="0.15">
      <c r="AI244" s="157"/>
      <c r="AJ244" s="157"/>
      <c r="AK244" s="157"/>
      <c r="AL244" s="157"/>
      <c r="AM244" s="157"/>
      <c r="AN244" s="157"/>
      <c r="AO244" s="157"/>
      <c r="AP244" s="157"/>
      <c r="AQ244" s="157"/>
      <c r="AR244" s="157"/>
      <c r="AS244" s="157"/>
      <c r="AT244" s="157"/>
      <c r="AU244" s="157"/>
      <c r="AV244" s="157"/>
      <c r="AW244" s="157"/>
      <c r="AX244" s="157"/>
      <c r="AY244" s="157"/>
      <c r="AZ244" s="157"/>
      <c r="BA244" s="157"/>
      <c r="BB244" s="157"/>
      <c r="BC244" s="157"/>
      <c r="BD244" s="157"/>
      <c r="BE244" s="157"/>
      <c r="BF244" s="157"/>
      <c r="BG244" s="157"/>
      <c r="BH244" s="157"/>
      <c r="BI244" s="157"/>
      <c r="BJ244" s="157"/>
      <c r="BK244" s="157"/>
    </row>
    <row r="245" spans="35:63" ht="15" customHeight="1" x14ac:dyDescent="0.15">
      <c r="AI245" s="157"/>
      <c r="AJ245" s="157"/>
      <c r="AK245" s="157"/>
      <c r="AL245" s="157"/>
      <c r="AM245" s="157"/>
      <c r="AN245" s="157"/>
      <c r="AO245" s="157"/>
      <c r="AP245" s="157"/>
      <c r="AQ245" s="157"/>
      <c r="AR245" s="157"/>
      <c r="AS245" s="157"/>
      <c r="AT245" s="157"/>
      <c r="AU245" s="157"/>
      <c r="AV245" s="157"/>
      <c r="AW245" s="157"/>
      <c r="AX245" s="157"/>
      <c r="AY245" s="157"/>
      <c r="AZ245" s="157"/>
      <c r="BA245" s="157"/>
      <c r="BB245" s="157"/>
      <c r="BC245" s="157"/>
      <c r="BD245" s="157"/>
      <c r="BE245" s="157"/>
      <c r="BF245" s="157"/>
      <c r="BG245" s="157"/>
      <c r="BH245" s="157"/>
      <c r="BI245" s="157"/>
      <c r="BJ245" s="157"/>
      <c r="BK245" s="157"/>
    </row>
    <row r="246" spans="35:63" ht="15" customHeight="1" x14ac:dyDescent="0.15">
      <c r="AI246" s="157"/>
      <c r="AJ246" s="157"/>
      <c r="AK246" s="157"/>
      <c r="AL246" s="157"/>
      <c r="AM246" s="157"/>
      <c r="AN246" s="157"/>
      <c r="AO246" s="157"/>
      <c r="AP246" s="157"/>
      <c r="AQ246" s="157"/>
      <c r="AR246" s="157"/>
      <c r="AS246" s="157"/>
      <c r="AT246" s="157"/>
      <c r="AU246" s="157"/>
      <c r="AV246" s="157"/>
      <c r="AW246" s="157"/>
      <c r="AX246" s="157"/>
      <c r="AY246" s="157"/>
      <c r="AZ246" s="157"/>
      <c r="BA246" s="157"/>
      <c r="BB246" s="157"/>
      <c r="BC246" s="157"/>
      <c r="BD246" s="157"/>
      <c r="BE246" s="157"/>
      <c r="BF246" s="157"/>
      <c r="BG246" s="157"/>
      <c r="BH246" s="157"/>
      <c r="BI246" s="157"/>
      <c r="BJ246" s="157"/>
      <c r="BK246" s="157"/>
    </row>
    <row r="247" spans="35:63" ht="15" customHeight="1" x14ac:dyDescent="0.15">
      <c r="AI247" s="157"/>
      <c r="AJ247" s="157"/>
      <c r="AK247" s="157"/>
      <c r="AL247" s="157"/>
      <c r="AM247" s="157"/>
      <c r="AN247" s="157"/>
      <c r="AO247" s="157"/>
      <c r="AP247" s="157"/>
      <c r="AQ247" s="157"/>
      <c r="AR247" s="157"/>
      <c r="AS247" s="157"/>
      <c r="AT247" s="157"/>
      <c r="AU247" s="157"/>
      <c r="AV247" s="157"/>
      <c r="AW247" s="157"/>
      <c r="AX247" s="157"/>
      <c r="AY247" s="157"/>
      <c r="AZ247" s="157"/>
      <c r="BA247" s="157"/>
      <c r="BB247" s="157"/>
      <c r="BC247" s="157"/>
      <c r="BD247" s="157"/>
      <c r="BE247" s="157"/>
      <c r="BF247" s="157"/>
      <c r="BG247" s="157"/>
      <c r="BH247" s="157"/>
      <c r="BI247" s="157"/>
      <c r="BJ247" s="157"/>
      <c r="BK247" s="157"/>
    </row>
    <row r="248" spans="35:63" ht="15" customHeight="1" x14ac:dyDescent="0.15">
      <c r="AI248" s="157"/>
      <c r="AJ248" s="157"/>
      <c r="AK248" s="157"/>
      <c r="AL248" s="157"/>
      <c r="AM248" s="157"/>
      <c r="AN248" s="157"/>
      <c r="AO248" s="157"/>
      <c r="AP248" s="157"/>
      <c r="AQ248" s="157"/>
      <c r="AR248" s="157"/>
      <c r="AS248" s="157"/>
      <c r="AT248" s="157"/>
      <c r="AU248" s="157"/>
      <c r="AV248" s="157"/>
      <c r="AW248" s="157"/>
      <c r="AX248" s="157"/>
      <c r="AY248" s="157"/>
      <c r="AZ248" s="157"/>
      <c r="BA248" s="157"/>
      <c r="BB248" s="157"/>
      <c r="BC248" s="157"/>
      <c r="BD248" s="157"/>
      <c r="BE248" s="157"/>
      <c r="BF248" s="157"/>
      <c r="BG248" s="157"/>
      <c r="BH248" s="157"/>
      <c r="BI248" s="157"/>
      <c r="BJ248" s="157"/>
      <c r="BK248" s="157"/>
    </row>
    <row r="249" spans="35:63" ht="15" customHeight="1" x14ac:dyDescent="0.15">
      <c r="AI249" s="157"/>
      <c r="AJ249" s="157"/>
      <c r="AK249" s="157"/>
      <c r="AL249" s="157"/>
      <c r="AM249" s="157"/>
      <c r="AN249" s="157"/>
      <c r="AO249" s="157"/>
      <c r="AP249" s="157"/>
      <c r="AQ249" s="157"/>
      <c r="AR249" s="157"/>
      <c r="AS249" s="157"/>
      <c r="AT249" s="157"/>
      <c r="AU249" s="157"/>
      <c r="AV249" s="157"/>
      <c r="AW249" s="157"/>
      <c r="AX249" s="157"/>
      <c r="AY249" s="157"/>
      <c r="AZ249" s="157"/>
      <c r="BA249" s="157"/>
      <c r="BB249" s="157"/>
      <c r="BC249" s="157"/>
      <c r="BD249" s="157"/>
      <c r="BE249" s="157"/>
      <c r="BF249" s="157"/>
      <c r="BG249" s="157"/>
      <c r="BH249" s="157"/>
      <c r="BI249" s="157"/>
      <c r="BJ249" s="157"/>
      <c r="BK249" s="157"/>
    </row>
    <row r="250" spans="35:63" ht="15" customHeight="1" x14ac:dyDescent="0.15">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c r="BI250" s="157"/>
      <c r="BJ250" s="157"/>
      <c r="BK250" s="157"/>
    </row>
    <row r="251" spans="35:63" ht="15" customHeight="1" x14ac:dyDescent="0.15">
      <c r="AI251" s="157"/>
      <c r="AJ251" s="157"/>
      <c r="AK251" s="157"/>
      <c r="AL251" s="157"/>
      <c r="AM251" s="157"/>
      <c r="AN251" s="157"/>
      <c r="AO251" s="157"/>
      <c r="AP251" s="157"/>
      <c r="AQ251" s="157"/>
      <c r="AR251" s="157"/>
      <c r="AS251" s="157"/>
      <c r="AT251" s="157"/>
      <c r="AU251" s="157"/>
      <c r="AV251" s="157"/>
      <c r="AW251" s="157"/>
      <c r="AX251" s="157"/>
      <c r="AY251" s="157"/>
      <c r="AZ251" s="157"/>
      <c r="BA251" s="157"/>
      <c r="BB251" s="157"/>
      <c r="BC251" s="157"/>
      <c r="BD251" s="157"/>
      <c r="BE251" s="157"/>
      <c r="BF251" s="157"/>
      <c r="BG251" s="157"/>
      <c r="BH251" s="157"/>
      <c r="BI251" s="157"/>
      <c r="BJ251" s="157"/>
      <c r="BK251" s="157"/>
    </row>
    <row r="252" spans="35:63" ht="15" customHeight="1" x14ac:dyDescent="0.15">
      <c r="AI252" s="157"/>
      <c r="AJ252" s="157"/>
      <c r="AK252" s="157"/>
      <c r="AL252" s="157"/>
      <c r="AM252" s="157"/>
      <c r="AN252" s="157"/>
      <c r="AO252" s="157"/>
      <c r="AP252" s="157"/>
      <c r="AQ252" s="157"/>
      <c r="AR252" s="157"/>
      <c r="AS252" s="157"/>
      <c r="AT252" s="157"/>
      <c r="AU252" s="157"/>
      <c r="AV252" s="157"/>
      <c r="AW252" s="157"/>
      <c r="AX252" s="157"/>
      <c r="AY252" s="157"/>
      <c r="AZ252" s="157"/>
      <c r="BA252" s="157"/>
      <c r="BB252" s="157"/>
      <c r="BC252" s="157"/>
      <c r="BD252" s="157"/>
      <c r="BE252" s="157"/>
      <c r="BF252" s="157"/>
      <c r="BG252" s="157"/>
      <c r="BH252" s="157"/>
      <c r="BI252" s="157"/>
      <c r="BJ252" s="157"/>
      <c r="BK252" s="157"/>
    </row>
    <row r="253" spans="35:63" ht="15" customHeight="1" x14ac:dyDescent="0.15">
      <c r="AI253" s="157"/>
      <c r="AJ253" s="157"/>
      <c r="AK253" s="157"/>
      <c r="AL253" s="157"/>
      <c r="AM253" s="157"/>
      <c r="AN253" s="157"/>
      <c r="AO253" s="157"/>
      <c r="AP253" s="157"/>
      <c r="AQ253" s="157"/>
      <c r="AR253" s="157"/>
      <c r="AS253" s="157"/>
      <c r="AT253" s="157"/>
      <c r="AU253" s="157"/>
      <c r="AV253" s="157"/>
      <c r="AW253" s="157"/>
      <c r="AX253" s="157"/>
      <c r="AY253" s="157"/>
      <c r="AZ253" s="157"/>
      <c r="BA253" s="157"/>
      <c r="BB253" s="157"/>
      <c r="BC253" s="157"/>
      <c r="BD253" s="157"/>
      <c r="BE253" s="157"/>
      <c r="BF253" s="157"/>
      <c r="BG253" s="157"/>
      <c r="BH253" s="157"/>
      <c r="BI253" s="157"/>
      <c r="BJ253" s="157"/>
      <c r="BK253" s="157"/>
    </row>
    <row r="254" spans="35:63" ht="15" customHeight="1" x14ac:dyDescent="0.15">
      <c r="AI254" s="157"/>
      <c r="AJ254" s="157"/>
      <c r="AK254" s="157"/>
      <c r="AL254" s="157"/>
      <c r="AM254" s="157"/>
      <c r="AN254" s="157"/>
      <c r="AO254" s="157"/>
      <c r="AP254" s="157"/>
      <c r="AQ254" s="157"/>
      <c r="AR254" s="157"/>
      <c r="AS254" s="157"/>
      <c r="AT254" s="157"/>
      <c r="AU254" s="157"/>
      <c r="AV254" s="157"/>
      <c r="AW254" s="157"/>
      <c r="AX254" s="157"/>
      <c r="AY254" s="157"/>
      <c r="AZ254" s="157"/>
      <c r="BA254" s="157"/>
      <c r="BB254" s="157"/>
      <c r="BC254" s="157"/>
      <c r="BD254" s="157"/>
      <c r="BE254" s="157"/>
      <c r="BF254" s="157"/>
      <c r="BG254" s="157"/>
      <c r="BH254" s="157"/>
      <c r="BI254" s="157"/>
      <c r="BJ254" s="157"/>
      <c r="BK254" s="157"/>
    </row>
    <row r="255" spans="35:63" ht="15" customHeight="1" x14ac:dyDescent="0.15">
      <c r="AI255" s="157"/>
      <c r="AJ255" s="157"/>
      <c r="AK255" s="157"/>
      <c r="AL255" s="157"/>
      <c r="AM255" s="157"/>
      <c r="AN255" s="157"/>
      <c r="AO255" s="157"/>
      <c r="AP255" s="157"/>
      <c r="AQ255" s="157"/>
      <c r="AR255" s="157"/>
      <c r="AS255" s="157"/>
      <c r="AT255" s="157"/>
      <c r="AU255" s="157"/>
      <c r="AV255" s="157"/>
      <c r="AW255" s="157"/>
      <c r="AX255" s="157"/>
      <c r="AY255" s="157"/>
      <c r="AZ255" s="157"/>
      <c r="BA255" s="157"/>
      <c r="BB255" s="157"/>
      <c r="BC255" s="157"/>
      <c r="BD255" s="157"/>
      <c r="BE255" s="157"/>
      <c r="BF255" s="157"/>
      <c r="BG255" s="157"/>
      <c r="BH255" s="157"/>
      <c r="BI255" s="157"/>
      <c r="BJ255" s="157"/>
      <c r="BK255" s="157"/>
    </row>
    <row r="256" spans="35:63" ht="15" customHeight="1" x14ac:dyDescent="0.15">
      <c r="AI256" s="157"/>
      <c r="AJ256" s="157"/>
      <c r="AK256" s="157"/>
      <c r="AL256" s="157"/>
      <c r="AM256" s="157"/>
      <c r="AN256" s="157"/>
      <c r="AO256" s="157"/>
      <c r="AP256" s="157"/>
      <c r="AQ256" s="157"/>
      <c r="AR256" s="157"/>
      <c r="AS256" s="157"/>
      <c r="AT256" s="157"/>
      <c r="AU256" s="157"/>
      <c r="AV256" s="157"/>
      <c r="AW256" s="157"/>
      <c r="AX256" s="157"/>
      <c r="AY256" s="157"/>
      <c r="AZ256" s="157"/>
      <c r="BA256" s="157"/>
      <c r="BB256" s="157"/>
      <c r="BC256" s="157"/>
      <c r="BD256" s="157"/>
      <c r="BE256" s="157"/>
      <c r="BF256" s="157"/>
      <c r="BG256" s="157"/>
      <c r="BH256" s="157"/>
      <c r="BI256" s="157"/>
      <c r="BJ256" s="157"/>
      <c r="BK256" s="157"/>
    </row>
    <row r="257" spans="35:63" ht="15" customHeight="1" x14ac:dyDescent="0.15">
      <c r="AI257" s="157"/>
      <c r="AJ257" s="157"/>
      <c r="AK257" s="157"/>
      <c r="AL257" s="157"/>
      <c r="AM257" s="157"/>
      <c r="AN257" s="157"/>
      <c r="AO257" s="157"/>
      <c r="AP257" s="157"/>
      <c r="AQ257" s="157"/>
      <c r="AR257" s="157"/>
      <c r="AS257" s="157"/>
      <c r="AT257" s="157"/>
      <c r="AU257" s="157"/>
      <c r="AV257" s="157"/>
      <c r="AW257" s="157"/>
      <c r="AX257" s="157"/>
      <c r="AY257" s="157"/>
      <c r="AZ257" s="157"/>
      <c r="BA257" s="157"/>
      <c r="BB257" s="157"/>
      <c r="BC257" s="157"/>
      <c r="BD257" s="157"/>
      <c r="BE257" s="157"/>
      <c r="BF257" s="157"/>
      <c r="BG257" s="157"/>
      <c r="BH257" s="157"/>
      <c r="BI257" s="157"/>
      <c r="BJ257" s="157"/>
      <c r="BK257" s="157"/>
    </row>
    <row r="258" spans="35:63" ht="15" customHeight="1" x14ac:dyDescent="0.15">
      <c r="AI258" s="157"/>
      <c r="AJ258" s="157"/>
      <c r="AK258" s="157"/>
      <c r="AL258" s="157"/>
      <c r="AM258" s="157"/>
      <c r="AN258" s="157"/>
      <c r="AO258" s="157"/>
      <c r="AP258" s="157"/>
      <c r="AQ258" s="157"/>
      <c r="AR258" s="157"/>
      <c r="AS258" s="157"/>
      <c r="AT258" s="157"/>
      <c r="AU258" s="157"/>
      <c r="AV258" s="157"/>
      <c r="AW258" s="157"/>
      <c r="AX258" s="157"/>
      <c r="AY258" s="157"/>
      <c r="AZ258" s="157"/>
      <c r="BA258" s="157"/>
      <c r="BB258" s="157"/>
      <c r="BC258" s="157"/>
      <c r="BD258" s="157"/>
      <c r="BE258" s="157"/>
      <c r="BF258" s="157"/>
      <c r="BG258" s="157"/>
      <c r="BH258" s="157"/>
      <c r="BI258" s="157"/>
      <c r="BJ258" s="157"/>
      <c r="BK258" s="157"/>
    </row>
    <row r="259" spans="35:63" ht="15" customHeight="1" x14ac:dyDescent="0.15">
      <c r="AI259" s="157"/>
      <c r="AJ259" s="157"/>
      <c r="AK259" s="157"/>
      <c r="AL259" s="157"/>
      <c r="AM259" s="157"/>
      <c r="AN259" s="157"/>
      <c r="AO259" s="157"/>
      <c r="AP259" s="157"/>
      <c r="AQ259" s="157"/>
      <c r="AR259" s="157"/>
      <c r="AS259" s="157"/>
      <c r="AT259" s="157"/>
      <c r="AU259" s="157"/>
      <c r="AV259" s="157"/>
      <c r="AW259" s="157"/>
      <c r="AX259" s="157"/>
      <c r="AY259" s="157"/>
      <c r="AZ259" s="157"/>
      <c r="BA259" s="157"/>
      <c r="BB259" s="157"/>
      <c r="BC259" s="157"/>
      <c r="BD259" s="157"/>
      <c r="BE259" s="157"/>
      <c r="BF259" s="157"/>
      <c r="BG259" s="157"/>
      <c r="BH259" s="157"/>
      <c r="BI259" s="157"/>
      <c r="BJ259" s="157"/>
      <c r="BK259" s="157"/>
    </row>
    <row r="260" spans="35:63" ht="15" customHeight="1" x14ac:dyDescent="0.15">
      <c r="AI260" s="157"/>
      <c r="AJ260" s="157"/>
      <c r="AK260" s="157"/>
      <c r="AL260" s="157"/>
      <c r="AM260" s="157"/>
      <c r="AN260" s="157"/>
      <c r="AO260" s="157"/>
      <c r="AP260" s="157"/>
      <c r="AQ260" s="157"/>
      <c r="AR260" s="157"/>
      <c r="AS260" s="157"/>
      <c r="AT260" s="157"/>
      <c r="AU260" s="157"/>
      <c r="AV260" s="157"/>
      <c r="AW260" s="157"/>
      <c r="AX260" s="157"/>
      <c r="AY260" s="157"/>
      <c r="AZ260" s="157"/>
      <c r="BA260" s="157"/>
      <c r="BB260" s="157"/>
      <c r="BC260" s="157"/>
      <c r="BD260" s="157"/>
      <c r="BE260" s="157"/>
      <c r="BF260" s="157"/>
      <c r="BG260" s="157"/>
      <c r="BH260" s="157"/>
      <c r="BI260" s="157"/>
      <c r="BJ260" s="157"/>
      <c r="BK260" s="157"/>
    </row>
    <row r="261" spans="35:63" ht="15" customHeight="1" x14ac:dyDescent="0.15">
      <c r="AI261" s="157"/>
      <c r="AJ261" s="157"/>
      <c r="AK261" s="157"/>
      <c r="AL261" s="157"/>
      <c r="AM261" s="157"/>
      <c r="AN261" s="157"/>
      <c r="AO261" s="157"/>
      <c r="AP261" s="157"/>
      <c r="AQ261" s="157"/>
      <c r="AR261" s="157"/>
      <c r="AS261" s="157"/>
      <c r="AT261" s="157"/>
      <c r="AU261" s="157"/>
      <c r="AV261" s="157"/>
      <c r="AW261" s="157"/>
      <c r="AX261" s="157"/>
      <c r="AY261" s="157"/>
      <c r="AZ261" s="157"/>
      <c r="BA261" s="157"/>
      <c r="BB261" s="157"/>
      <c r="BC261" s="157"/>
      <c r="BD261" s="157"/>
      <c r="BE261" s="157"/>
      <c r="BF261" s="157"/>
      <c r="BG261" s="157"/>
      <c r="BH261" s="157"/>
      <c r="BI261" s="157"/>
      <c r="BJ261" s="157"/>
      <c r="BK261" s="157"/>
    </row>
    <row r="262" spans="35:63" ht="15" customHeight="1" x14ac:dyDescent="0.15">
      <c r="AI262" s="157"/>
      <c r="AJ262" s="157"/>
      <c r="AK262" s="157"/>
      <c r="AL262" s="157"/>
      <c r="AM262" s="157"/>
      <c r="AN262" s="157"/>
      <c r="AO262" s="157"/>
      <c r="AP262" s="157"/>
      <c r="AQ262" s="157"/>
      <c r="AR262" s="157"/>
      <c r="AS262" s="157"/>
      <c r="AT262" s="157"/>
      <c r="AU262" s="157"/>
      <c r="AV262" s="157"/>
      <c r="AW262" s="157"/>
      <c r="AX262" s="157"/>
      <c r="AY262" s="157"/>
      <c r="AZ262" s="157"/>
      <c r="BA262" s="157"/>
      <c r="BB262" s="157"/>
      <c r="BC262" s="157"/>
      <c r="BD262" s="157"/>
      <c r="BE262" s="157"/>
      <c r="BF262" s="157"/>
      <c r="BG262" s="157"/>
      <c r="BH262" s="157"/>
      <c r="BI262" s="157"/>
      <c r="BJ262" s="157"/>
      <c r="BK262" s="157"/>
    </row>
  </sheetData>
  <mergeCells count="1213">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O9:AT9"/>
    <mergeCell ref="AU9:AV9"/>
    <mergeCell ref="AY9:BB9"/>
    <mergeCell ref="BC9:BH9"/>
    <mergeCell ref="BI9:BJ9"/>
    <mergeCell ref="C8:H8"/>
    <mergeCell ref="I8:AD8"/>
    <mergeCell ref="AI8:AN8"/>
    <mergeCell ref="AO8:BJ8"/>
    <mergeCell ref="C9:H9"/>
    <mergeCell ref="I9:N9"/>
    <mergeCell ref="O9:P9"/>
    <mergeCell ref="S9:V9"/>
    <mergeCell ref="W9:AB9"/>
    <mergeCell ref="AC9:AD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S18:S63 U18:U63 W17:W63 Y17:Y63 AA17:AA63 BE17:BE63 BG17:BG63 BC17:BC63 BA17:BA63 AY17:AY63 I18:I64 K18:K64 M18:M64 C17:C64 AS29:AS64 AQ29:AQ64 AO29:AO64 AI29:AI64">
    <cfRule type="expression" dxfId="144" priority="21">
      <formula>C17&lt;&gt;""</formula>
    </cfRule>
  </conditionalFormatting>
  <conditionalFormatting sqref="V6">
    <cfRule type="expression" dxfId="143" priority="20">
      <formula>V6&lt;&gt;""</formula>
    </cfRule>
  </conditionalFormatting>
  <conditionalFormatting sqref="AS17:AS27 AI26 AO17:AO27 AQ17:AQ27">
    <cfRule type="expression" dxfId="142" priority="18">
      <formula>AI17&lt;&gt;""</formula>
    </cfRule>
  </conditionalFormatting>
  <conditionalFormatting sqref="BB6">
    <cfRule type="expression" dxfId="141" priority="17">
      <formula>BB6&lt;&gt;""</formula>
    </cfRule>
  </conditionalFormatting>
  <conditionalFormatting sqref="AI27">
    <cfRule type="expression" dxfId="140" priority="15">
      <formula>AI27&lt;&gt;""</formula>
    </cfRule>
  </conditionalFormatting>
  <conditionalFormatting sqref="AO28 AQ28 AS28 AI28">
    <cfRule type="expression" dxfId="139" priority="14">
      <formula>AI28&lt;&gt;""</formula>
    </cfRule>
  </conditionalFormatting>
  <conditionalFormatting sqref="M17 I17 K17">
    <cfRule type="expression" dxfId="138" priority="13">
      <formula>I17&lt;&gt;""</formula>
    </cfRule>
  </conditionalFormatting>
  <conditionalFormatting sqref="S17 U17">
    <cfRule type="expression" dxfId="137" priority="12">
      <formula>S17&lt;&gt;""</formula>
    </cfRule>
  </conditionalFormatting>
  <conditionalFormatting sqref="AI15:AI16 AS15:AS16 AQ15:AQ16 AO15:AO16">
    <cfRule type="expression" dxfId="136" priority="10">
      <formula>AI15&lt;&gt;""</formula>
    </cfRule>
  </conditionalFormatting>
  <conditionalFormatting sqref="C16 I15:I16 K15:K16 M15:M16">
    <cfRule type="expression" dxfId="135" priority="11">
      <formula>C15&lt;&gt;""</formula>
    </cfRule>
  </conditionalFormatting>
  <conditionalFormatting sqref="C15">
    <cfRule type="expression" dxfId="134" priority="9">
      <formula>C15&lt;&gt;""</formula>
    </cfRule>
  </conditionalFormatting>
  <conditionalFormatting sqref="AC15:AD63">
    <cfRule type="expression" dxfId="133" priority="8">
      <formula>O15&lt;&gt;AC15</formula>
    </cfRule>
  </conditionalFormatting>
  <conditionalFormatting sqref="BI15:BJ63">
    <cfRule type="expression" dxfId="132" priority="7">
      <formula>AU15&lt;&gt;BI15</formula>
    </cfRule>
  </conditionalFormatting>
  <conditionalFormatting sqref="AA6">
    <cfRule type="expression" dxfId="131" priority="4">
      <formula>AA6&lt;&gt;""</formula>
    </cfRule>
  </conditionalFormatting>
  <conditionalFormatting sqref="BG6">
    <cfRule type="expression" dxfId="130" priority="3">
      <formula>BG6&lt;&gt;""</formula>
    </cfRule>
  </conditionalFormatting>
  <conditionalFormatting sqref="AI17:AI25">
    <cfRule type="expression" dxfId="129" priority="1">
      <formula>AI17&lt;&gt;""</formula>
    </cfRule>
  </conditionalFormatting>
  <printOptions horizontalCentered="1" verticalCentered="1"/>
  <pageMargins left="0.47244094488188981" right="0.47244094488188981" top="0.59055118110236227" bottom="0.59055118110236227" header="0.31496062992125984" footer="0.31496062992125984"/>
  <pageSetup paperSize="9" scale="95" orientation="portrait" r:id="rId1"/>
  <headerFooter>
    <oddFooter>&amp;P / &amp;N ページ</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E39DE-0FCB-4170-B90F-E6B7AC97AA03}">
  <sheetPr codeName="Sheet7">
    <tabColor theme="9" tint="0.39997558519241921"/>
    <pageSetUpPr fitToPage="1"/>
  </sheetPr>
  <dimension ref="A1:ER262"/>
  <sheetViews>
    <sheetView showGridLines="0" zoomScale="110" zoomScaleNormal="110" zoomScaleSheetLayoutView="70" workbookViewId="0">
      <selection activeCell="W14" sqref="W14:X14"/>
    </sheetView>
  </sheetViews>
  <sheetFormatPr defaultColWidth="3.125" defaultRowHeight="15" customHeight="1" x14ac:dyDescent="0.15"/>
  <cols>
    <col min="1" max="1" width="2.375" style="101" customWidth="1"/>
    <col min="2" max="2" width="2.5" style="101" customWidth="1"/>
    <col min="3" max="16" width="3.25" style="101" customWidth="1"/>
    <col min="17" max="18" width="3.25" style="101" hidden="1" customWidth="1"/>
    <col min="19" max="31" width="3.25" style="101" customWidth="1"/>
    <col min="32" max="32" width="2.5" style="101" customWidth="1"/>
    <col min="33" max="33" width="2.375" style="101" customWidth="1"/>
    <col min="34" max="34" width="2.5" style="101" customWidth="1"/>
    <col min="35" max="48" width="3.25" style="101" customWidth="1"/>
    <col min="49" max="50" width="3.25" style="101" hidden="1" customWidth="1"/>
    <col min="51" max="63" width="3.25" style="101" customWidth="1"/>
    <col min="64" max="65" width="2.5" style="101" customWidth="1"/>
    <col min="66" max="66" width="2.375" style="101" customWidth="1"/>
    <col min="67" max="85" width="2.5" style="101" customWidth="1"/>
    <col min="86" max="86" width="17.625" style="101" customWidth="1"/>
    <col min="87" max="87" width="6.625" style="101" bestFit="1" customWidth="1"/>
    <col min="88" max="88" width="9.625" style="101" customWidth="1"/>
    <col min="89" max="16384" width="3.125" style="101"/>
  </cols>
  <sheetData>
    <row r="1" spans="1:148" ht="8.65" customHeight="1" x14ac:dyDescent="0.15">
      <c r="A1" s="1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112"/>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3"/>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73"/>
      <c r="ER1" s="73"/>
    </row>
    <row r="2" spans="1:148" s="267" customFormat="1" ht="22.15" customHeight="1" x14ac:dyDescent="0.15">
      <c r="A2" s="25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260"/>
      <c r="AG2" s="261"/>
      <c r="AH2" s="487" t="s">
        <v>56</v>
      </c>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262"/>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c r="DM2" s="263"/>
      <c r="DN2" s="263"/>
      <c r="DO2" s="263"/>
      <c r="DP2" s="264"/>
      <c r="DQ2" s="265"/>
      <c r="DR2" s="265"/>
      <c r="DS2" s="265"/>
      <c r="DT2" s="265"/>
      <c r="DU2" s="265"/>
      <c r="DV2" s="265"/>
      <c r="DW2" s="265"/>
      <c r="DX2" s="265"/>
      <c r="DY2" s="265"/>
      <c r="DZ2" s="265"/>
      <c r="EA2" s="265"/>
      <c r="EB2" s="265"/>
      <c r="EC2" s="265"/>
      <c r="ED2" s="265"/>
      <c r="EE2" s="265"/>
      <c r="EF2" s="265"/>
      <c r="EG2" s="265"/>
      <c r="EH2" s="265"/>
      <c r="EI2" s="265"/>
      <c r="EJ2" s="265"/>
      <c r="EK2" s="265"/>
      <c r="EL2" s="265"/>
      <c r="EM2" s="265"/>
      <c r="EN2" s="265"/>
      <c r="EO2" s="265"/>
      <c r="EP2" s="265"/>
      <c r="EQ2" s="266"/>
      <c r="ER2" s="266"/>
    </row>
    <row r="3" spans="1:148" s="258" customFormat="1" ht="7.9" customHeight="1" x14ac:dyDescent="0.15">
      <c r="A3" s="255"/>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56"/>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7"/>
      <c r="DQ3" s="253"/>
      <c r="DR3" s="253"/>
      <c r="DS3" s="253"/>
      <c r="DT3" s="253"/>
      <c r="DU3" s="253"/>
      <c r="DV3" s="253"/>
      <c r="DW3" s="253"/>
      <c r="DX3" s="253"/>
      <c r="DY3" s="253"/>
      <c r="DZ3" s="253"/>
      <c r="EA3" s="253"/>
      <c r="EB3" s="253"/>
      <c r="EC3" s="253"/>
      <c r="ED3" s="253"/>
      <c r="EE3" s="253"/>
      <c r="EF3" s="253"/>
      <c r="EG3" s="253"/>
      <c r="EH3" s="253"/>
      <c r="EI3" s="253"/>
      <c r="EJ3" s="253"/>
      <c r="EK3" s="253"/>
      <c r="EL3" s="253"/>
      <c r="EM3" s="253"/>
      <c r="EN3" s="253"/>
      <c r="EO3" s="253"/>
      <c r="EP3" s="253"/>
      <c r="EQ3" s="252"/>
      <c r="ER3" s="252"/>
    </row>
    <row r="4" spans="1:148" s="258" customFormat="1" ht="17.649999999999999" customHeight="1" x14ac:dyDescent="0.15">
      <c r="A4" s="255"/>
      <c r="B4" s="45"/>
      <c r="C4" s="45" t="s">
        <v>113</v>
      </c>
      <c r="D4" s="45" t="s">
        <v>112</v>
      </c>
      <c r="E4" s="45"/>
      <c r="F4" s="45"/>
      <c r="G4" s="45"/>
      <c r="H4" s="45"/>
      <c r="I4" s="45" t="s">
        <v>110</v>
      </c>
      <c r="J4" s="45"/>
      <c r="K4" s="45"/>
      <c r="L4" s="45"/>
      <c r="M4" s="45"/>
      <c r="N4" s="45"/>
      <c r="O4" s="45"/>
      <c r="P4" s="45"/>
      <c r="Q4" s="45"/>
      <c r="R4" s="45"/>
      <c r="S4" s="45"/>
      <c r="T4" s="45"/>
      <c r="U4" s="45"/>
      <c r="V4" s="45"/>
      <c r="W4" s="45"/>
      <c r="X4" s="45"/>
      <c r="Y4" s="45"/>
      <c r="Z4" s="45"/>
      <c r="AA4" s="45"/>
      <c r="AB4" s="45"/>
      <c r="AC4" s="45"/>
      <c r="AD4" s="45"/>
      <c r="AE4" s="271" t="s">
        <v>109</v>
      </c>
      <c r="AF4" s="45"/>
      <c r="AG4" s="256"/>
      <c r="AH4" s="89"/>
      <c r="AI4" s="89" t="s">
        <v>111</v>
      </c>
      <c r="AJ4" s="272" t="s">
        <v>118</v>
      </c>
      <c r="AK4" s="89"/>
      <c r="AL4" s="89"/>
      <c r="AM4" s="89"/>
      <c r="AN4" s="89"/>
      <c r="AO4" s="89"/>
      <c r="AP4" s="89"/>
      <c r="AQ4" s="89"/>
      <c r="AR4" s="89"/>
      <c r="AS4" s="89"/>
      <c r="AT4" s="89"/>
      <c r="AU4" s="89"/>
      <c r="AV4" s="89"/>
      <c r="AW4" s="89"/>
      <c r="AX4" s="89"/>
      <c r="AY4" s="89"/>
      <c r="AZ4" s="89" t="s">
        <v>119</v>
      </c>
      <c r="BA4" s="89"/>
      <c r="BB4" s="89"/>
      <c r="BC4" s="89"/>
      <c r="BD4" s="89"/>
      <c r="BE4" s="89"/>
      <c r="BF4" s="89"/>
      <c r="BG4" s="89"/>
      <c r="BH4" s="89"/>
      <c r="BI4" s="89"/>
      <c r="BJ4" s="89"/>
      <c r="BK4" s="89"/>
      <c r="BL4" s="89"/>
      <c r="BM4" s="74"/>
      <c r="BN4" s="74"/>
      <c r="BO4" s="74"/>
      <c r="BV4" s="74"/>
      <c r="BW4" s="74"/>
      <c r="BX4" s="74"/>
      <c r="BY4" s="74"/>
      <c r="BZ4" s="74"/>
      <c r="CA4" s="74"/>
      <c r="CB4" s="74"/>
      <c r="CC4" s="74"/>
      <c r="CD4" s="74"/>
      <c r="CE4" s="74"/>
      <c r="CF4" s="74"/>
      <c r="CG4" s="74"/>
      <c r="CH4" s="74"/>
      <c r="CI4" s="74"/>
      <c r="CJ4" s="74"/>
      <c r="CK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91"/>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row>
    <row r="5" spans="1:148" s="258" customFormat="1" ht="9.4" customHeight="1" x14ac:dyDescent="0.15">
      <c r="A5" s="255"/>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56"/>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53"/>
      <c r="BN5" s="253"/>
      <c r="BO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2"/>
      <c r="DQ5" s="253"/>
      <c r="DR5" s="253"/>
      <c r="DS5" s="253"/>
      <c r="DT5" s="253"/>
      <c r="DU5" s="253"/>
      <c r="DV5" s="253"/>
      <c r="DW5" s="253"/>
      <c r="DX5" s="252"/>
      <c r="DY5" s="252"/>
      <c r="DZ5" s="252"/>
      <c r="EA5" s="252"/>
      <c r="EB5" s="252"/>
      <c r="EC5" s="252"/>
      <c r="ED5" s="252"/>
      <c r="EE5" s="252"/>
      <c r="EF5" s="252"/>
      <c r="EG5" s="252"/>
      <c r="EH5" s="252"/>
      <c r="EI5" s="252"/>
      <c r="EJ5" s="252"/>
      <c r="EK5" s="252"/>
      <c r="EL5" s="252"/>
      <c r="EM5" s="252"/>
      <c r="EN5" s="252"/>
      <c r="EO5" s="253"/>
      <c r="EP5" s="253"/>
      <c r="EQ5" s="252"/>
      <c r="ER5" s="252"/>
    </row>
    <row r="6" spans="1:148" s="102" customFormat="1" ht="20.100000000000001" customHeight="1" x14ac:dyDescent="0.15">
      <c r="A6" s="16"/>
      <c r="B6" s="65"/>
      <c r="C6" s="58" t="s">
        <v>146</v>
      </c>
      <c r="D6" s="59"/>
      <c r="E6" s="59"/>
      <c r="F6" s="59"/>
      <c r="G6" s="59"/>
      <c r="H6" s="59"/>
      <c r="I6" s="59"/>
      <c r="J6" s="59"/>
      <c r="K6" s="59"/>
      <c r="L6" s="59"/>
      <c r="M6" s="59"/>
      <c r="N6" s="59"/>
      <c r="O6" s="59"/>
      <c r="P6" s="59"/>
      <c r="Q6" s="59"/>
      <c r="R6" s="59"/>
      <c r="S6" s="65"/>
      <c r="T6" s="572" t="s">
        <v>48</v>
      </c>
      <c r="U6" s="572"/>
      <c r="V6" s="598"/>
      <c r="W6" s="598"/>
      <c r="X6" s="598"/>
      <c r="Y6" s="574" t="s">
        <v>49</v>
      </c>
      <c r="Z6" s="574"/>
      <c r="AA6" s="597"/>
      <c r="AB6" s="597"/>
      <c r="AC6" s="597"/>
      <c r="AD6" s="597"/>
      <c r="AE6" s="65"/>
      <c r="AF6" s="16"/>
      <c r="AG6" s="113"/>
      <c r="AH6" s="65"/>
      <c r="AI6" s="58" t="s">
        <v>146</v>
      </c>
      <c r="AJ6" s="59"/>
      <c r="AK6" s="59"/>
      <c r="AL6" s="59"/>
      <c r="AM6" s="59"/>
      <c r="AN6" s="59"/>
      <c r="AO6" s="59"/>
      <c r="AP6" s="59"/>
      <c r="AQ6" s="59"/>
      <c r="AR6" s="59"/>
      <c r="AS6" s="59"/>
      <c r="AT6" s="59"/>
      <c r="AU6" s="59"/>
      <c r="AV6" s="59"/>
      <c r="AW6" s="59"/>
      <c r="AX6" s="59"/>
      <c r="AY6" s="65"/>
      <c r="AZ6" s="572" t="s">
        <v>48</v>
      </c>
      <c r="BA6" s="572"/>
      <c r="BB6" s="573" t="s">
        <v>104</v>
      </c>
      <c r="BC6" s="573"/>
      <c r="BD6" s="573"/>
      <c r="BE6" s="574" t="s">
        <v>49</v>
      </c>
      <c r="BF6" s="574"/>
      <c r="BG6" s="575">
        <v>44484</v>
      </c>
      <c r="BH6" s="576"/>
      <c r="BI6" s="576"/>
      <c r="BJ6" s="576"/>
      <c r="BK6" s="65"/>
      <c r="BL6" s="113"/>
      <c r="BM6" s="10"/>
      <c r="CI6" s="103"/>
    </row>
    <row r="7" spans="1:148" ht="18" customHeight="1" x14ac:dyDescent="0.15">
      <c r="A7" s="19"/>
      <c r="B7" s="62"/>
      <c r="C7" s="60" t="s">
        <v>171</v>
      </c>
      <c r="D7" s="61"/>
      <c r="E7" s="61"/>
      <c r="F7" s="61"/>
      <c r="G7" s="61"/>
      <c r="H7" s="61"/>
      <c r="I7" s="61"/>
      <c r="J7" s="61"/>
      <c r="K7" s="61"/>
      <c r="L7" s="61"/>
      <c r="M7" s="61"/>
      <c r="N7" s="61"/>
      <c r="O7" s="61"/>
      <c r="P7" s="61"/>
      <c r="Q7" s="61"/>
      <c r="R7" s="61"/>
      <c r="S7" s="61"/>
      <c r="T7" s="61"/>
      <c r="U7" s="61"/>
      <c r="V7" s="61"/>
      <c r="W7" s="61"/>
      <c r="X7" s="61"/>
      <c r="Y7" s="61"/>
      <c r="Z7" s="61"/>
      <c r="AA7" s="100"/>
      <c r="AB7" s="61"/>
      <c r="AC7" s="61"/>
      <c r="AD7" s="61"/>
      <c r="AE7" s="66"/>
      <c r="AF7" s="17"/>
      <c r="AG7" s="112"/>
      <c r="AH7" s="62"/>
      <c r="AI7" s="60" t="s">
        <v>171</v>
      </c>
      <c r="AJ7" s="61"/>
      <c r="AK7" s="61"/>
      <c r="AL7" s="61"/>
      <c r="AM7" s="61"/>
      <c r="AN7" s="61"/>
      <c r="AO7" s="61"/>
      <c r="AP7" s="61"/>
      <c r="AQ7" s="61"/>
      <c r="AR7" s="61"/>
      <c r="AS7" s="61"/>
      <c r="AT7" s="61"/>
      <c r="AU7" s="61"/>
      <c r="AV7" s="61"/>
      <c r="AW7" s="61"/>
      <c r="AX7" s="61"/>
      <c r="AY7" s="61"/>
      <c r="AZ7" s="61"/>
      <c r="BA7" s="61"/>
      <c r="BB7" s="151"/>
      <c r="BC7" s="151"/>
      <c r="BD7" s="151"/>
      <c r="BE7" s="151"/>
      <c r="BF7" s="151"/>
      <c r="BG7" s="152"/>
      <c r="BH7" s="151"/>
      <c r="BI7" s="151"/>
      <c r="BJ7" s="151"/>
      <c r="BK7" s="66"/>
      <c r="BL7" s="115"/>
      <c r="BM7" s="105"/>
      <c r="BN7" s="104"/>
      <c r="BO7" s="104"/>
      <c r="BV7" s="104"/>
      <c r="BW7" s="104"/>
      <c r="BX7" s="104"/>
      <c r="BY7" s="104"/>
      <c r="BZ7" s="104"/>
      <c r="CA7" s="104"/>
      <c r="CB7" s="104"/>
      <c r="CC7" s="104"/>
      <c r="CD7" s="104"/>
      <c r="CE7" s="104"/>
      <c r="CF7" s="104"/>
      <c r="CG7" s="104"/>
      <c r="CI7" s="104"/>
    </row>
    <row r="8" spans="1:148" ht="18" customHeight="1" x14ac:dyDescent="0.15">
      <c r="A8" s="19"/>
      <c r="B8" s="62"/>
      <c r="C8" s="565" t="s">
        <v>158</v>
      </c>
      <c r="D8" s="577"/>
      <c r="E8" s="577"/>
      <c r="F8" s="577"/>
      <c r="G8" s="577"/>
      <c r="H8" s="566"/>
      <c r="I8" s="591">
        <f>基本情報!D23</f>
        <v>0</v>
      </c>
      <c r="J8" s="592"/>
      <c r="K8" s="592"/>
      <c r="L8" s="592"/>
      <c r="M8" s="592"/>
      <c r="N8" s="592"/>
      <c r="O8" s="592"/>
      <c r="P8" s="592"/>
      <c r="Q8" s="592"/>
      <c r="R8" s="592"/>
      <c r="S8" s="592"/>
      <c r="T8" s="592"/>
      <c r="U8" s="592"/>
      <c r="V8" s="592"/>
      <c r="W8" s="592"/>
      <c r="X8" s="592"/>
      <c r="Y8" s="592"/>
      <c r="Z8" s="592"/>
      <c r="AA8" s="592"/>
      <c r="AB8" s="592"/>
      <c r="AC8" s="592"/>
      <c r="AD8" s="593"/>
      <c r="AE8" s="66"/>
      <c r="AF8" s="17"/>
      <c r="AG8" s="112"/>
      <c r="AH8" s="62"/>
      <c r="AI8" s="565" t="s">
        <v>158</v>
      </c>
      <c r="AJ8" s="577"/>
      <c r="AK8" s="577"/>
      <c r="AL8" s="577"/>
      <c r="AM8" s="577"/>
      <c r="AN8" s="566"/>
      <c r="AO8" s="459" t="str">
        <f>基本情報!J23</f>
        <v>環境エナジ―株式会社</v>
      </c>
      <c r="AP8" s="460"/>
      <c r="AQ8" s="460"/>
      <c r="AR8" s="460"/>
      <c r="AS8" s="460"/>
      <c r="AT8" s="460"/>
      <c r="AU8" s="460"/>
      <c r="AV8" s="460"/>
      <c r="AW8" s="460"/>
      <c r="AX8" s="460"/>
      <c r="AY8" s="460"/>
      <c r="AZ8" s="460"/>
      <c r="BA8" s="460"/>
      <c r="BB8" s="460"/>
      <c r="BC8" s="460"/>
      <c r="BD8" s="460"/>
      <c r="BE8" s="460"/>
      <c r="BF8" s="460"/>
      <c r="BG8" s="460"/>
      <c r="BH8" s="460"/>
      <c r="BI8" s="460"/>
      <c r="BJ8" s="461"/>
      <c r="BK8" s="66"/>
      <c r="BL8" s="115"/>
      <c r="BM8" s="104"/>
      <c r="BN8" s="104"/>
      <c r="BO8" s="104"/>
      <c r="BV8" s="104"/>
      <c r="BW8" s="104"/>
      <c r="BX8" s="104"/>
      <c r="BY8" s="104"/>
      <c r="BZ8" s="104"/>
      <c r="CA8" s="104"/>
      <c r="CB8" s="104"/>
      <c r="CC8" s="104"/>
      <c r="CD8" s="104"/>
      <c r="CE8" s="104"/>
      <c r="CF8" s="104"/>
      <c r="CG8" s="104"/>
      <c r="CI8" s="106"/>
    </row>
    <row r="9" spans="1:148" ht="30" customHeight="1" x14ac:dyDescent="0.15">
      <c r="A9" s="19"/>
      <c r="B9" s="62"/>
      <c r="C9" s="552" t="s">
        <v>162</v>
      </c>
      <c r="D9" s="553"/>
      <c r="E9" s="553"/>
      <c r="F9" s="553"/>
      <c r="G9" s="553"/>
      <c r="H9" s="554"/>
      <c r="I9" s="591">
        <f>基本情報!D49</f>
        <v>0</v>
      </c>
      <c r="J9" s="592"/>
      <c r="K9" s="592"/>
      <c r="L9" s="592"/>
      <c r="M9" s="592"/>
      <c r="N9" s="593"/>
      <c r="O9" s="581" t="s">
        <v>7</v>
      </c>
      <c r="P9" s="582"/>
      <c r="Q9" s="97"/>
      <c r="R9" s="98"/>
      <c r="S9" s="552" t="s">
        <v>159</v>
      </c>
      <c r="T9" s="553"/>
      <c r="U9" s="553"/>
      <c r="V9" s="554"/>
      <c r="W9" s="594">
        <f>基本情報!D28</f>
        <v>0</v>
      </c>
      <c r="X9" s="595"/>
      <c r="Y9" s="595"/>
      <c r="Z9" s="595"/>
      <c r="AA9" s="595"/>
      <c r="AB9" s="596"/>
      <c r="AC9" s="581" t="s">
        <v>8</v>
      </c>
      <c r="AD9" s="582"/>
      <c r="AE9" s="66"/>
      <c r="AF9" s="17"/>
      <c r="AG9" s="112"/>
      <c r="AH9" s="62"/>
      <c r="AI9" s="552" t="s">
        <v>162</v>
      </c>
      <c r="AJ9" s="553"/>
      <c r="AK9" s="553"/>
      <c r="AL9" s="553"/>
      <c r="AM9" s="553"/>
      <c r="AN9" s="554"/>
      <c r="AO9" s="459" t="str">
        <f>基本情報!J49</f>
        <v>診断　五郎</v>
      </c>
      <c r="AP9" s="460"/>
      <c r="AQ9" s="460"/>
      <c r="AR9" s="460"/>
      <c r="AS9" s="460"/>
      <c r="AT9" s="461"/>
      <c r="AU9" s="581" t="s">
        <v>7</v>
      </c>
      <c r="AV9" s="582"/>
      <c r="AW9" s="97"/>
      <c r="AX9" s="98"/>
      <c r="AY9" s="552" t="s">
        <v>159</v>
      </c>
      <c r="AZ9" s="553"/>
      <c r="BA9" s="553"/>
      <c r="BB9" s="554"/>
      <c r="BC9" s="623" t="str">
        <f>基本情報!J28</f>
        <v>診断　太郎</v>
      </c>
      <c r="BD9" s="624"/>
      <c r="BE9" s="624"/>
      <c r="BF9" s="624"/>
      <c r="BG9" s="624"/>
      <c r="BH9" s="625"/>
      <c r="BI9" s="581" t="s">
        <v>8</v>
      </c>
      <c r="BJ9" s="582"/>
      <c r="BK9" s="66"/>
      <c r="BL9" s="115"/>
      <c r="BM9" s="104"/>
      <c r="BN9" s="104"/>
      <c r="BO9" s="104"/>
      <c r="BV9" s="104"/>
      <c r="BW9" s="104"/>
      <c r="BX9" s="104"/>
      <c r="BY9" s="104"/>
      <c r="BZ9" s="104"/>
      <c r="CA9" s="104"/>
      <c r="CB9" s="104"/>
      <c r="CC9" s="104"/>
      <c r="CD9" s="104"/>
      <c r="CE9" s="104"/>
      <c r="CF9" s="104"/>
      <c r="CG9" s="104"/>
      <c r="CI9" s="104"/>
      <c r="CM9" s="42"/>
    </row>
    <row r="10" spans="1:148" ht="18" customHeight="1" x14ac:dyDescent="0.15">
      <c r="A10" s="19"/>
      <c r="B10" s="62"/>
      <c r="C10" s="476" t="s">
        <v>172</v>
      </c>
      <c r="D10" s="477"/>
      <c r="E10" s="477"/>
      <c r="F10" s="477"/>
      <c r="G10" s="477"/>
      <c r="H10" s="586"/>
      <c r="I10" s="466" t="s">
        <v>6</v>
      </c>
      <c r="J10" s="467"/>
      <c r="K10" s="467"/>
      <c r="L10" s="467"/>
      <c r="M10" s="467"/>
      <c r="N10" s="590"/>
      <c r="O10" s="488">
        <f>基本情報!D16</f>
        <v>0</v>
      </c>
      <c r="P10" s="489"/>
      <c r="Q10" s="489"/>
      <c r="R10" s="489"/>
      <c r="S10" s="489"/>
      <c r="T10" s="489"/>
      <c r="U10" s="489"/>
      <c r="V10" s="489"/>
      <c r="W10" s="489"/>
      <c r="X10" s="489"/>
      <c r="Y10" s="489"/>
      <c r="Z10" s="489"/>
      <c r="AA10" s="489"/>
      <c r="AB10" s="489"/>
      <c r="AC10" s="489"/>
      <c r="AD10" s="490"/>
      <c r="AE10" s="66"/>
      <c r="AF10" s="17"/>
      <c r="AG10" s="112"/>
      <c r="AH10" s="62"/>
      <c r="AI10" s="476" t="s">
        <v>172</v>
      </c>
      <c r="AJ10" s="477"/>
      <c r="AK10" s="477"/>
      <c r="AL10" s="477"/>
      <c r="AM10" s="477"/>
      <c r="AN10" s="586"/>
      <c r="AO10" s="466" t="s">
        <v>6</v>
      </c>
      <c r="AP10" s="467"/>
      <c r="AQ10" s="467"/>
      <c r="AR10" s="467"/>
      <c r="AS10" s="467"/>
      <c r="AT10" s="590"/>
      <c r="AU10" s="459" t="str">
        <f>基本情報!J16</f>
        <v>低炭素株式会社</v>
      </c>
      <c r="AV10" s="460"/>
      <c r="AW10" s="460"/>
      <c r="AX10" s="460"/>
      <c r="AY10" s="460"/>
      <c r="AZ10" s="460"/>
      <c r="BA10" s="460"/>
      <c r="BB10" s="460"/>
      <c r="BC10" s="460"/>
      <c r="BD10" s="460"/>
      <c r="BE10" s="460"/>
      <c r="BF10" s="460"/>
      <c r="BG10" s="460"/>
      <c r="BH10" s="460"/>
      <c r="BI10" s="460"/>
      <c r="BJ10" s="461"/>
      <c r="BK10" s="66"/>
      <c r="BL10" s="115"/>
      <c r="BM10" s="104"/>
      <c r="BN10" s="104"/>
      <c r="BO10" s="104"/>
      <c r="BV10" s="104"/>
      <c r="BW10" s="104"/>
      <c r="BX10" s="104"/>
      <c r="BY10" s="104"/>
      <c r="BZ10" s="104"/>
      <c r="CA10" s="104"/>
      <c r="CB10" s="104"/>
      <c r="CC10" s="104"/>
      <c r="CD10" s="104"/>
      <c r="CE10" s="104"/>
      <c r="CF10" s="104"/>
      <c r="CG10" s="104"/>
    </row>
    <row r="11" spans="1:148" ht="18" customHeight="1" x14ac:dyDescent="0.15">
      <c r="A11" s="19"/>
      <c r="B11" s="62"/>
      <c r="C11" s="587"/>
      <c r="D11" s="588"/>
      <c r="E11" s="588"/>
      <c r="F11" s="588"/>
      <c r="G11" s="588"/>
      <c r="H11" s="589"/>
      <c r="I11" s="466" t="s">
        <v>167</v>
      </c>
      <c r="J11" s="467"/>
      <c r="K11" s="467"/>
      <c r="L11" s="467"/>
      <c r="M11" s="467"/>
      <c r="N11" s="590"/>
      <c r="O11" s="599">
        <f>基本情報!D17</f>
        <v>0</v>
      </c>
      <c r="P11" s="600"/>
      <c r="Q11" s="600"/>
      <c r="R11" s="600"/>
      <c r="S11" s="600"/>
      <c r="T11" s="600"/>
      <c r="U11" s="600"/>
      <c r="V11" s="600"/>
      <c r="W11" s="600"/>
      <c r="X11" s="600"/>
      <c r="Y11" s="600"/>
      <c r="Z11" s="600"/>
      <c r="AA11" s="600"/>
      <c r="AB11" s="600"/>
      <c r="AC11" s="600"/>
      <c r="AD11" s="601"/>
      <c r="AE11" s="66"/>
      <c r="AF11" s="17"/>
      <c r="AG11" s="112"/>
      <c r="AH11" s="62"/>
      <c r="AI11" s="587"/>
      <c r="AJ11" s="588"/>
      <c r="AK11" s="588"/>
      <c r="AL11" s="588"/>
      <c r="AM11" s="588"/>
      <c r="AN11" s="589"/>
      <c r="AO11" s="466" t="s">
        <v>167</v>
      </c>
      <c r="AP11" s="467"/>
      <c r="AQ11" s="467"/>
      <c r="AR11" s="467"/>
      <c r="AS11" s="467"/>
      <c r="AT11" s="590"/>
      <c r="AU11" s="459" t="str">
        <f>基本情報!J17</f>
        <v>御殿場工場</v>
      </c>
      <c r="AV11" s="460"/>
      <c r="AW11" s="460"/>
      <c r="AX11" s="460"/>
      <c r="AY11" s="460"/>
      <c r="AZ11" s="460"/>
      <c r="BA11" s="460"/>
      <c r="BB11" s="460"/>
      <c r="BC11" s="460"/>
      <c r="BD11" s="460"/>
      <c r="BE11" s="460"/>
      <c r="BF11" s="460"/>
      <c r="BG11" s="460"/>
      <c r="BH11" s="460"/>
      <c r="BI11" s="460"/>
      <c r="BJ11" s="461"/>
      <c r="BK11" s="66"/>
      <c r="BL11" s="115"/>
      <c r="BM11" s="104"/>
      <c r="BN11" s="104"/>
      <c r="BO11" s="104"/>
      <c r="BV11" s="104"/>
      <c r="BW11" s="104"/>
      <c r="BX11" s="104"/>
      <c r="BY11" s="104"/>
      <c r="BZ11" s="104"/>
      <c r="CA11" s="104"/>
      <c r="CB11" s="104"/>
      <c r="CC11" s="104"/>
      <c r="CD11" s="104"/>
      <c r="CE11" s="104"/>
      <c r="CF11" s="104"/>
      <c r="CG11" s="104"/>
    </row>
    <row r="12" spans="1:148" ht="17.649999999999999" customHeight="1" x14ac:dyDescent="0.15">
      <c r="A12" s="19"/>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3"/>
      <c r="AC12" s="63"/>
      <c r="AD12" s="63"/>
      <c r="AE12" s="66"/>
      <c r="AF12" s="17"/>
      <c r="AG12" s="11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3"/>
      <c r="BI12" s="63"/>
      <c r="BJ12" s="63"/>
      <c r="BK12" s="66"/>
      <c r="BL12" s="115"/>
      <c r="BN12" s="50"/>
      <c r="BO12" s="50"/>
      <c r="BP12" s="50"/>
      <c r="BQ12" s="50"/>
      <c r="BR12" s="50"/>
      <c r="BV12" s="104"/>
      <c r="BW12" s="104"/>
      <c r="BX12" s="104"/>
      <c r="BY12" s="104"/>
      <c r="BZ12" s="104"/>
      <c r="CA12" s="104"/>
      <c r="CB12" s="104"/>
      <c r="CC12" s="104"/>
      <c r="CD12" s="104"/>
      <c r="CE12" s="104"/>
      <c r="CF12" s="104"/>
      <c r="CG12" s="104"/>
    </row>
    <row r="13" spans="1:148" s="107" customFormat="1" ht="17.25" customHeight="1" x14ac:dyDescent="0.15">
      <c r="A13" s="18"/>
      <c r="B13" s="67"/>
      <c r="C13" s="546" t="s">
        <v>64</v>
      </c>
      <c r="D13" s="547"/>
      <c r="E13" s="547"/>
      <c r="F13" s="547"/>
      <c r="G13" s="547"/>
      <c r="H13" s="548"/>
      <c r="I13" s="569" t="s">
        <v>60</v>
      </c>
      <c r="J13" s="570"/>
      <c r="K13" s="570"/>
      <c r="L13" s="570"/>
      <c r="M13" s="570"/>
      <c r="N13" s="570"/>
      <c r="O13" s="570"/>
      <c r="P13" s="571"/>
      <c r="Q13" s="96"/>
      <c r="R13" s="94"/>
      <c r="S13" s="559" t="s">
        <v>70</v>
      </c>
      <c r="T13" s="560"/>
      <c r="U13" s="560"/>
      <c r="V13" s="560"/>
      <c r="W13" s="560"/>
      <c r="X13" s="560"/>
      <c r="Y13" s="560"/>
      <c r="Z13" s="560"/>
      <c r="AA13" s="560"/>
      <c r="AB13" s="560"/>
      <c r="AC13" s="561"/>
      <c r="AD13" s="562"/>
      <c r="AE13" s="67"/>
      <c r="AF13" s="18"/>
      <c r="AG13" s="114"/>
      <c r="AH13" s="67"/>
      <c r="AI13" s="546" t="s">
        <v>64</v>
      </c>
      <c r="AJ13" s="547"/>
      <c r="AK13" s="547"/>
      <c r="AL13" s="547"/>
      <c r="AM13" s="547"/>
      <c r="AN13" s="548"/>
      <c r="AO13" s="569" t="s">
        <v>60</v>
      </c>
      <c r="AP13" s="570"/>
      <c r="AQ13" s="570"/>
      <c r="AR13" s="570"/>
      <c r="AS13" s="570"/>
      <c r="AT13" s="570"/>
      <c r="AU13" s="570"/>
      <c r="AV13" s="571"/>
      <c r="AW13" s="96"/>
      <c r="AX13" s="94"/>
      <c r="AY13" s="559" t="s">
        <v>70</v>
      </c>
      <c r="AZ13" s="560"/>
      <c r="BA13" s="560"/>
      <c r="BB13" s="560"/>
      <c r="BC13" s="560"/>
      <c r="BD13" s="560"/>
      <c r="BE13" s="560"/>
      <c r="BF13" s="560"/>
      <c r="BG13" s="560"/>
      <c r="BH13" s="560"/>
      <c r="BI13" s="561"/>
      <c r="BJ13" s="562"/>
      <c r="BK13" s="67"/>
      <c r="BL13" s="114"/>
      <c r="BM13" s="72"/>
      <c r="BN13" s="72"/>
      <c r="BO13" s="72"/>
      <c r="BP13" s="72"/>
      <c r="BQ13" s="72"/>
      <c r="BR13" s="72"/>
    </row>
    <row r="14" spans="1:148" s="107" customFormat="1" ht="30.75" customHeight="1" x14ac:dyDescent="0.15">
      <c r="A14" s="18"/>
      <c r="B14" s="67"/>
      <c r="C14" s="549"/>
      <c r="D14" s="550"/>
      <c r="E14" s="550"/>
      <c r="F14" s="550"/>
      <c r="G14" s="550"/>
      <c r="H14" s="551"/>
      <c r="I14" s="565" t="s">
        <v>57</v>
      </c>
      <c r="J14" s="566"/>
      <c r="K14" s="565" t="s">
        <v>0</v>
      </c>
      <c r="L14" s="566"/>
      <c r="M14" s="567" t="s">
        <v>59</v>
      </c>
      <c r="N14" s="568"/>
      <c r="O14" s="69"/>
      <c r="P14" s="70"/>
      <c r="Q14" s="142"/>
      <c r="R14" s="95"/>
      <c r="S14" s="557" t="s">
        <v>32</v>
      </c>
      <c r="T14" s="558"/>
      <c r="U14" s="557" t="s">
        <v>202</v>
      </c>
      <c r="V14" s="558"/>
      <c r="W14" s="563" t="s">
        <v>205</v>
      </c>
      <c r="X14" s="564"/>
      <c r="Y14" s="557" t="s">
        <v>203</v>
      </c>
      <c r="Z14" s="558"/>
      <c r="AA14" s="557" t="s">
        <v>33</v>
      </c>
      <c r="AB14" s="558"/>
      <c r="AC14" s="555" t="s">
        <v>71</v>
      </c>
      <c r="AD14" s="556"/>
      <c r="AE14" s="67"/>
      <c r="AF14" s="18"/>
      <c r="AG14" s="114"/>
      <c r="AH14" s="67"/>
      <c r="AI14" s="549"/>
      <c r="AJ14" s="550"/>
      <c r="AK14" s="550"/>
      <c r="AL14" s="550"/>
      <c r="AM14" s="550"/>
      <c r="AN14" s="551"/>
      <c r="AO14" s="565" t="s">
        <v>57</v>
      </c>
      <c r="AP14" s="566"/>
      <c r="AQ14" s="565" t="s">
        <v>0</v>
      </c>
      <c r="AR14" s="566"/>
      <c r="AS14" s="567" t="s">
        <v>59</v>
      </c>
      <c r="AT14" s="568"/>
      <c r="AU14" s="69"/>
      <c r="AV14" s="70"/>
      <c r="AW14" s="142"/>
      <c r="AX14" s="95"/>
      <c r="AY14" s="557" t="s">
        <v>32</v>
      </c>
      <c r="AZ14" s="558"/>
      <c r="BA14" s="557" t="s">
        <v>202</v>
      </c>
      <c r="BB14" s="558"/>
      <c r="BC14" s="563" t="s">
        <v>205</v>
      </c>
      <c r="BD14" s="564"/>
      <c r="BE14" s="557" t="s">
        <v>203</v>
      </c>
      <c r="BF14" s="558"/>
      <c r="BG14" s="557" t="s">
        <v>33</v>
      </c>
      <c r="BH14" s="558"/>
      <c r="BI14" s="555" t="s">
        <v>71</v>
      </c>
      <c r="BJ14" s="556"/>
      <c r="BK14" s="67"/>
      <c r="BL14" s="114"/>
      <c r="BM14" s="110"/>
      <c r="BN14" s="102"/>
      <c r="BO14" s="102"/>
      <c r="BP14" s="102"/>
      <c r="BQ14" s="102"/>
      <c r="BR14" s="102"/>
    </row>
    <row r="15" spans="1:148" s="107" customFormat="1" ht="16.149999999999999" customHeight="1" x14ac:dyDescent="0.15">
      <c r="A15" s="18"/>
      <c r="B15" s="67"/>
      <c r="C15" s="518" t="s">
        <v>105</v>
      </c>
      <c r="D15" s="519"/>
      <c r="E15" s="519"/>
      <c r="F15" s="519"/>
      <c r="G15" s="519"/>
      <c r="H15" s="520"/>
      <c r="I15" s="521" t="s">
        <v>65</v>
      </c>
      <c r="J15" s="522"/>
      <c r="K15" s="521" t="s">
        <v>65</v>
      </c>
      <c r="L15" s="522"/>
      <c r="M15" s="523" t="s">
        <v>65</v>
      </c>
      <c r="N15" s="524"/>
      <c r="O15" s="525">
        <f t="shared" ref="O15" si="0">SUM(O17:P63)</f>
        <v>0</v>
      </c>
      <c r="P15" s="526"/>
      <c r="Q15" s="525">
        <f t="shared" ref="Q15" si="1">SUM(Q17:R63)</f>
        <v>0</v>
      </c>
      <c r="R15" s="526"/>
      <c r="S15" s="525">
        <f>SUM(S17:T63)</f>
        <v>0</v>
      </c>
      <c r="T15" s="526"/>
      <c r="U15" s="525">
        <f t="shared" ref="U15" si="2">SUM(U17:V63)</f>
        <v>0</v>
      </c>
      <c r="V15" s="526"/>
      <c r="W15" s="525">
        <f t="shared" ref="W15" si="3">SUM(W17:X63)</f>
        <v>0</v>
      </c>
      <c r="X15" s="526"/>
      <c r="Y15" s="525">
        <f t="shared" ref="Y15" si="4">SUM(Y17:Z63)</f>
        <v>0</v>
      </c>
      <c r="Z15" s="526"/>
      <c r="AA15" s="525">
        <f t="shared" ref="AA15" si="5">SUM(AA17:AB63)</f>
        <v>0</v>
      </c>
      <c r="AB15" s="526"/>
      <c r="AC15" s="525">
        <f t="shared" ref="AC15" si="6">SUM(S15:AB15)</f>
        <v>0</v>
      </c>
      <c r="AD15" s="526"/>
      <c r="AE15" s="62"/>
      <c r="AF15" s="19"/>
      <c r="AG15" s="112"/>
      <c r="AH15" s="62"/>
      <c r="AI15" s="518" t="s">
        <v>105</v>
      </c>
      <c r="AJ15" s="519"/>
      <c r="AK15" s="519"/>
      <c r="AL15" s="519"/>
      <c r="AM15" s="519"/>
      <c r="AN15" s="520"/>
      <c r="AO15" s="527" t="s">
        <v>65</v>
      </c>
      <c r="AP15" s="528"/>
      <c r="AQ15" s="527" t="s">
        <v>65</v>
      </c>
      <c r="AR15" s="528"/>
      <c r="AS15" s="527" t="s">
        <v>65</v>
      </c>
      <c r="AT15" s="528"/>
      <c r="AU15" s="514">
        <f t="shared" ref="AU15" si="7">SUM(AU17:AV63)</f>
        <v>1.4999999999999996</v>
      </c>
      <c r="AV15" s="515"/>
      <c r="AW15" s="514">
        <f t="shared" ref="AW15" si="8">SUM(AW17:AX63)</f>
        <v>36</v>
      </c>
      <c r="AX15" s="515"/>
      <c r="AY15" s="514">
        <f>SUM(AY17:AZ63)</f>
        <v>0.16666666666666666</v>
      </c>
      <c r="AZ15" s="515"/>
      <c r="BA15" s="514">
        <f t="shared" ref="BA15" si="9">SUM(BA17:BB63)</f>
        <v>6.25E-2</v>
      </c>
      <c r="BB15" s="515"/>
      <c r="BC15" s="514">
        <f t="shared" ref="BC15" si="10">SUM(BC17:BD63)</f>
        <v>0</v>
      </c>
      <c r="BD15" s="515"/>
      <c r="BE15" s="514">
        <f t="shared" ref="BE15" si="11">SUM(BE17:BF63)</f>
        <v>1.1979166666666667</v>
      </c>
      <c r="BF15" s="515"/>
      <c r="BG15" s="514">
        <f t="shared" ref="BG15" si="12">SUM(BG17:BH63)</f>
        <v>8.3333333333333329E-2</v>
      </c>
      <c r="BH15" s="515"/>
      <c r="BI15" s="516">
        <f t="shared" ref="BI15" si="13">SUM(AY15:BH15)</f>
        <v>1.5104166666666667</v>
      </c>
      <c r="BJ15" s="517"/>
      <c r="BK15" s="67"/>
      <c r="BL15" s="114"/>
      <c r="BN15" s="102"/>
      <c r="BO15" s="102"/>
      <c r="BP15" s="102"/>
      <c r="BQ15" s="102"/>
      <c r="BR15" s="102"/>
    </row>
    <row r="16" spans="1:148" s="107" customFormat="1" ht="4.1500000000000004" customHeight="1" x14ac:dyDescent="0.15">
      <c r="A16" s="18"/>
      <c r="B16" s="67"/>
      <c r="C16" s="144"/>
      <c r="D16" s="145"/>
      <c r="E16" s="145"/>
      <c r="F16" s="145"/>
      <c r="G16" s="145"/>
      <c r="H16" s="146"/>
      <c r="I16" s="147"/>
      <c r="J16" s="148"/>
      <c r="K16" s="147"/>
      <c r="L16" s="148"/>
      <c r="M16" s="149"/>
      <c r="N16" s="150"/>
      <c r="O16" s="140"/>
      <c r="P16" s="141"/>
      <c r="Q16" s="140"/>
      <c r="R16" s="141"/>
      <c r="S16" s="544"/>
      <c r="T16" s="545"/>
      <c r="U16" s="140"/>
      <c r="V16" s="141"/>
      <c r="W16" s="140"/>
      <c r="X16" s="141"/>
      <c r="Y16" s="140"/>
      <c r="Z16" s="141"/>
      <c r="AA16" s="140"/>
      <c r="AB16" s="141"/>
      <c r="AC16" s="140"/>
      <c r="AD16" s="141"/>
      <c r="AE16" s="62"/>
      <c r="AF16" s="19"/>
      <c r="AG16" s="112"/>
      <c r="AH16" s="62"/>
      <c r="AI16" s="144"/>
      <c r="AJ16" s="145"/>
      <c r="AK16" s="145"/>
      <c r="AL16" s="145"/>
      <c r="AM16" s="145"/>
      <c r="AN16" s="146"/>
      <c r="AO16" s="153"/>
      <c r="AP16" s="154"/>
      <c r="AQ16" s="153"/>
      <c r="AR16" s="154"/>
      <c r="AS16" s="153"/>
      <c r="AT16" s="154"/>
      <c r="AU16" s="153"/>
      <c r="AV16" s="154"/>
      <c r="AW16" s="153"/>
      <c r="AX16" s="154"/>
      <c r="AY16" s="153"/>
      <c r="AZ16" s="154"/>
      <c r="BA16" s="153"/>
      <c r="BB16" s="154"/>
      <c r="BC16" s="153"/>
      <c r="BD16" s="154"/>
      <c r="BE16" s="153"/>
      <c r="BF16" s="154"/>
      <c r="BG16" s="153"/>
      <c r="BH16" s="154"/>
      <c r="BI16" s="140"/>
      <c r="BJ16" s="141"/>
      <c r="BK16" s="67"/>
      <c r="BL16" s="114"/>
      <c r="BM16" s="110"/>
      <c r="BN16" s="102"/>
      <c r="BO16" s="102"/>
      <c r="BP16" s="102"/>
      <c r="BQ16" s="102"/>
      <c r="BR16" s="102"/>
    </row>
    <row r="17" spans="1:109" ht="18" customHeight="1" x14ac:dyDescent="0.15">
      <c r="A17" s="19"/>
      <c r="B17" s="62"/>
      <c r="C17" s="539"/>
      <c r="D17" s="540"/>
      <c r="E17" s="540"/>
      <c r="F17" s="540"/>
      <c r="G17" s="540"/>
      <c r="H17" s="541"/>
      <c r="I17" s="542"/>
      <c r="J17" s="543"/>
      <c r="K17" s="542"/>
      <c r="L17" s="543"/>
      <c r="M17" s="542"/>
      <c r="N17" s="543"/>
      <c r="O17" s="537">
        <f t="shared" ref="O17:O63" si="14">VALUE(TEXT(K17-I17-M17,"h:mm"))</f>
        <v>0</v>
      </c>
      <c r="P17" s="538"/>
      <c r="Q17" s="533">
        <f>O17*24</f>
        <v>0</v>
      </c>
      <c r="R17" s="534"/>
      <c r="S17" s="542"/>
      <c r="T17" s="543"/>
      <c r="U17" s="542"/>
      <c r="V17" s="543"/>
      <c r="W17" s="529"/>
      <c r="X17" s="530"/>
      <c r="Y17" s="529"/>
      <c r="Z17" s="530"/>
      <c r="AA17" s="529"/>
      <c r="AB17" s="530"/>
      <c r="AC17" s="537">
        <f t="shared" ref="AC17:AC63" si="15">VALUE(TEXT(SUM(S17:AB17),"h:mm"))</f>
        <v>0</v>
      </c>
      <c r="AD17" s="538"/>
      <c r="AE17" s="62"/>
      <c r="AF17" s="19"/>
      <c r="AG17" s="112"/>
      <c r="AH17" s="62"/>
      <c r="AI17" s="609">
        <v>44378</v>
      </c>
      <c r="AJ17" s="610"/>
      <c r="AK17" s="610"/>
      <c r="AL17" s="610"/>
      <c r="AM17" s="610"/>
      <c r="AN17" s="611"/>
      <c r="AO17" s="605">
        <v>0.41666666666666669</v>
      </c>
      <c r="AP17" s="606"/>
      <c r="AQ17" s="605">
        <v>0.70833333333333337</v>
      </c>
      <c r="AR17" s="606"/>
      <c r="AS17" s="605">
        <v>4.1666666666666664E-2</v>
      </c>
      <c r="AT17" s="606"/>
      <c r="AU17" s="514">
        <f>AQ17-AO17-AS17</f>
        <v>0.25</v>
      </c>
      <c r="AV17" s="515"/>
      <c r="AW17" s="527">
        <f>AU17*24</f>
        <v>6</v>
      </c>
      <c r="AX17" s="528"/>
      <c r="AY17" s="605">
        <v>0.16666666666666666</v>
      </c>
      <c r="AZ17" s="606"/>
      <c r="BA17" s="605">
        <v>6.25E-2</v>
      </c>
      <c r="BB17" s="606"/>
      <c r="BC17" s="605"/>
      <c r="BD17" s="606"/>
      <c r="BE17" s="605">
        <v>3.125E-2</v>
      </c>
      <c r="BF17" s="606"/>
      <c r="BG17" s="605"/>
      <c r="BH17" s="606"/>
      <c r="BI17" s="531">
        <f>SUM(AY17:BH17)</f>
        <v>0.26041666666666663</v>
      </c>
      <c r="BJ17" s="532"/>
      <c r="BK17" s="62"/>
      <c r="BL17" s="112"/>
      <c r="BM17" s="10"/>
      <c r="BN17" s="104"/>
      <c r="BO17" s="104"/>
      <c r="BP17" s="104"/>
      <c r="BQ17" s="104"/>
      <c r="BR17" s="104"/>
      <c r="CG17" s="107"/>
      <c r="CH17" s="107"/>
      <c r="CI17" s="107"/>
      <c r="CJ17" s="107"/>
      <c r="CK17" s="107"/>
      <c r="CL17" s="107"/>
    </row>
    <row r="18" spans="1:109" ht="18" customHeight="1" x14ac:dyDescent="0.15">
      <c r="A18" s="19"/>
      <c r="B18" s="62"/>
      <c r="C18" s="539"/>
      <c r="D18" s="540"/>
      <c r="E18" s="540"/>
      <c r="F18" s="540"/>
      <c r="G18" s="540"/>
      <c r="H18" s="541"/>
      <c r="I18" s="529"/>
      <c r="J18" s="530"/>
      <c r="K18" s="529"/>
      <c r="L18" s="530"/>
      <c r="M18" s="535"/>
      <c r="N18" s="536"/>
      <c r="O18" s="537">
        <f t="shared" si="14"/>
        <v>0</v>
      </c>
      <c r="P18" s="538"/>
      <c r="Q18" s="533">
        <f>O18*24</f>
        <v>0</v>
      </c>
      <c r="R18" s="534"/>
      <c r="S18" s="529"/>
      <c r="T18" s="530"/>
      <c r="U18" s="529"/>
      <c r="V18" s="530"/>
      <c r="W18" s="529"/>
      <c r="X18" s="530"/>
      <c r="Y18" s="529"/>
      <c r="Z18" s="530"/>
      <c r="AA18" s="529"/>
      <c r="AB18" s="530"/>
      <c r="AC18" s="537">
        <f t="shared" si="15"/>
        <v>0</v>
      </c>
      <c r="AD18" s="538"/>
      <c r="AE18" s="62"/>
      <c r="AF18" s="19"/>
      <c r="AG18" s="112"/>
      <c r="AH18" s="62"/>
      <c r="AI18" s="609">
        <v>44398</v>
      </c>
      <c r="AJ18" s="610"/>
      <c r="AK18" s="610"/>
      <c r="AL18" s="610"/>
      <c r="AM18" s="610"/>
      <c r="AN18" s="611"/>
      <c r="AO18" s="605">
        <v>0.375</v>
      </c>
      <c r="AP18" s="606"/>
      <c r="AQ18" s="605">
        <v>0.79166666666666663</v>
      </c>
      <c r="AR18" s="606"/>
      <c r="AS18" s="605">
        <v>0.20833333333333334</v>
      </c>
      <c r="AT18" s="606"/>
      <c r="AU18" s="514">
        <f>AQ18-AO18-AS18</f>
        <v>0.20833333333333329</v>
      </c>
      <c r="AV18" s="515"/>
      <c r="AW18" s="527">
        <f>AU18*24</f>
        <v>4.9999999999999991</v>
      </c>
      <c r="AX18" s="528"/>
      <c r="AY18" s="605"/>
      <c r="AZ18" s="606"/>
      <c r="BA18" s="605"/>
      <c r="BB18" s="606"/>
      <c r="BC18" s="605"/>
      <c r="BD18" s="606"/>
      <c r="BE18" s="605">
        <v>0.20833333333333334</v>
      </c>
      <c r="BF18" s="606"/>
      <c r="BG18" s="605"/>
      <c r="BH18" s="606"/>
      <c r="BI18" s="612">
        <f t="shared" ref="BI18:BI63" si="16">SUM(AY18:BH18)</f>
        <v>0.20833333333333334</v>
      </c>
      <c r="BJ18" s="613"/>
      <c r="BK18" s="62"/>
      <c r="BL18" s="112"/>
      <c r="BN18" s="104"/>
      <c r="BO18" s="104"/>
      <c r="BP18" s="104"/>
      <c r="BQ18" s="104"/>
      <c r="BR18" s="104"/>
      <c r="CG18" s="107"/>
      <c r="CH18" s="107"/>
      <c r="CI18" s="107"/>
      <c r="CJ18" s="107"/>
      <c r="CK18" s="107"/>
      <c r="CL18" s="107"/>
    </row>
    <row r="19" spans="1:109" ht="18" customHeight="1" x14ac:dyDescent="0.15">
      <c r="A19" s="19"/>
      <c r="B19" s="62"/>
      <c r="C19" s="539"/>
      <c r="D19" s="540"/>
      <c r="E19" s="540"/>
      <c r="F19" s="540"/>
      <c r="G19" s="540"/>
      <c r="H19" s="541"/>
      <c r="I19" s="529"/>
      <c r="J19" s="530"/>
      <c r="K19" s="529"/>
      <c r="L19" s="530"/>
      <c r="M19" s="535"/>
      <c r="N19" s="536"/>
      <c r="O19" s="537">
        <f t="shared" si="14"/>
        <v>0</v>
      </c>
      <c r="P19" s="538"/>
      <c r="Q19" s="533">
        <f t="shared" ref="Q19:Q63" si="17">O19*24</f>
        <v>0</v>
      </c>
      <c r="R19" s="534"/>
      <c r="S19" s="529"/>
      <c r="T19" s="530"/>
      <c r="U19" s="529"/>
      <c r="V19" s="530"/>
      <c r="W19" s="529"/>
      <c r="X19" s="530"/>
      <c r="Y19" s="529"/>
      <c r="Z19" s="530"/>
      <c r="AA19" s="529"/>
      <c r="AB19" s="530"/>
      <c r="AC19" s="537">
        <f t="shared" si="15"/>
        <v>0</v>
      </c>
      <c r="AD19" s="538"/>
      <c r="AE19" s="62"/>
      <c r="AF19" s="19"/>
      <c r="AG19" s="112"/>
      <c r="AH19" s="62"/>
      <c r="AI19" s="609">
        <v>44399</v>
      </c>
      <c r="AJ19" s="610"/>
      <c r="AK19" s="610"/>
      <c r="AL19" s="610"/>
      <c r="AM19" s="610"/>
      <c r="AN19" s="611"/>
      <c r="AO19" s="605">
        <v>0.375</v>
      </c>
      <c r="AP19" s="606"/>
      <c r="AQ19" s="605">
        <v>0.79166666666666663</v>
      </c>
      <c r="AR19" s="606"/>
      <c r="AS19" s="605">
        <v>0.25</v>
      </c>
      <c r="AT19" s="606"/>
      <c r="AU19" s="514">
        <f t="shared" ref="AU19:AU63" si="18">AQ19-AO19-AS19</f>
        <v>0.16666666666666663</v>
      </c>
      <c r="AV19" s="515"/>
      <c r="AW19" s="527">
        <f t="shared" ref="AW19:AW63" si="19">AU19*24</f>
        <v>3.9999999999999991</v>
      </c>
      <c r="AX19" s="528"/>
      <c r="AY19" s="605"/>
      <c r="AZ19" s="606"/>
      <c r="BA19" s="605"/>
      <c r="BB19" s="606"/>
      <c r="BC19" s="605"/>
      <c r="BD19" s="606"/>
      <c r="BE19" s="605">
        <v>0.16666666666666666</v>
      </c>
      <c r="BF19" s="606"/>
      <c r="BG19" s="605"/>
      <c r="BH19" s="606"/>
      <c r="BI19" s="612">
        <f t="shared" si="16"/>
        <v>0.16666666666666666</v>
      </c>
      <c r="BJ19" s="613"/>
      <c r="BK19" s="62"/>
      <c r="BL19" s="112"/>
      <c r="BN19" s="104"/>
      <c r="BO19" s="104"/>
      <c r="BP19" s="104"/>
      <c r="BQ19" s="104"/>
      <c r="BR19" s="104"/>
      <c r="CG19" s="107"/>
      <c r="CH19" s="107"/>
      <c r="CI19" s="107"/>
      <c r="CJ19" s="107"/>
      <c r="CK19" s="107"/>
      <c r="CL19" s="107"/>
    </row>
    <row r="20" spans="1:109" ht="18" customHeight="1" x14ac:dyDescent="0.15">
      <c r="A20" s="19"/>
      <c r="B20" s="62"/>
      <c r="C20" s="539"/>
      <c r="D20" s="540"/>
      <c r="E20" s="540"/>
      <c r="F20" s="540"/>
      <c r="G20" s="540"/>
      <c r="H20" s="541"/>
      <c r="I20" s="529"/>
      <c r="J20" s="530"/>
      <c r="K20" s="529"/>
      <c r="L20" s="530"/>
      <c r="M20" s="535"/>
      <c r="N20" s="536"/>
      <c r="O20" s="537">
        <f t="shared" si="14"/>
        <v>0</v>
      </c>
      <c r="P20" s="538"/>
      <c r="Q20" s="533">
        <f t="shared" si="17"/>
        <v>0</v>
      </c>
      <c r="R20" s="534"/>
      <c r="S20" s="529"/>
      <c r="T20" s="530"/>
      <c r="U20" s="529"/>
      <c r="V20" s="530"/>
      <c r="W20" s="529"/>
      <c r="X20" s="530"/>
      <c r="Y20" s="529"/>
      <c r="Z20" s="530"/>
      <c r="AA20" s="529"/>
      <c r="AB20" s="530"/>
      <c r="AC20" s="537">
        <f t="shared" si="15"/>
        <v>0</v>
      </c>
      <c r="AD20" s="538"/>
      <c r="AE20" s="62"/>
      <c r="AF20" s="19"/>
      <c r="AG20" s="112"/>
      <c r="AH20" s="62"/>
      <c r="AI20" s="609">
        <v>44400</v>
      </c>
      <c r="AJ20" s="610"/>
      <c r="AK20" s="610"/>
      <c r="AL20" s="610"/>
      <c r="AM20" s="610"/>
      <c r="AN20" s="611"/>
      <c r="AO20" s="605">
        <v>0.375</v>
      </c>
      <c r="AP20" s="606"/>
      <c r="AQ20" s="605">
        <v>0.79166666666666663</v>
      </c>
      <c r="AR20" s="606"/>
      <c r="AS20" s="605">
        <v>0.17708333333333334</v>
      </c>
      <c r="AT20" s="606"/>
      <c r="AU20" s="514">
        <f t="shared" si="18"/>
        <v>0.23958333333333329</v>
      </c>
      <c r="AV20" s="515"/>
      <c r="AW20" s="527">
        <f t="shared" si="19"/>
        <v>5.7499999999999991</v>
      </c>
      <c r="AX20" s="528"/>
      <c r="AY20" s="605"/>
      <c r="AZ20" s="606"/>
      <c r="BA20" s="605"/>
      <c r="BB20" s="606"/>
      <c r="BC20" s="605"/>
      <c r="BD20" s="606"/>
      <c r="BE20" s="605">
        <v>0.23958333333333334</v>
      </c>
      <c r="BF20" s="606"/>
      <c r="BG20" s="605"/>
      <c r="BH20" s="606"/>
      <c r="BI20" s="612">
        <f t="shared" si="16"/>
        <v>0.23958333333333334</v>
      </c>
      <c r="BJ20" s="613"/>
      <c r="BK20" s="62"/>
      <c r="BL20" s="112"/>
      <c r="BP20" s="104"/>
      <c r="BQ20" s="104"/>
      <c r="BR20" s="104"/>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row>
    <row r="21" spans="1:109" ht="18" customHeight="1" x14ac:dyDescent="0.15">
      <c r="A21" s="19"/>
      <c r="B21" s="62"/>
      <c r="C21" s="539"/>
      <c r="D21" s="540"/>
      <c r="E21" s="540"/>
      <c r="F21" s="540"/>
      <c r="G21" s="540"/>
      <c r="H21" s="541"/>
      <c r="I21" s="529"/>
      <c r="J21" s="530"/>
      <c r="K21" s="529"/>
      <c r="L21" s="530"/>
      <c r="M21" s="535"/>
      <c r="N21" s="536"/>
      <c r="O21" s="537">
        <f t="shared" si="14"/>
        <v>0</v>
      </c>
      <c r="P21" s="538"/>
      <c r="Q21" s="533">
        <f t="shared" si="17"/>
        <v>0</v>
      </c>
      <c r="R21" s="534"/>
      <c r="S21" s="529"/>
      <c r="T21" s="530"/>
      <c r="U21" s="529"/>
      <c r="V21" s="530"/>
      <c r="W21" s="529"/>
      <c r="X21" s="530"/>
      <c r="Y21" s="529"/>
      <c r="Z21" s="530"/>
      <c r="AA21" s="529"/>
      <c r="AB21" s="530"/>
      <c r="AC21" s="537">
        <f t="shared" si="15"/>
        <v>0</v>
      </c>
      <c r="AD21" s="538"/>
      <c r="AE21" s="62"/>
      <c r="AF21" s="19"/>
      <c r="AG21" s="112"/>
      <c r="AH21" s="62"/>
      <c r="AI21" s="609">
        <v>44404</v>
      </c>
      <c r="AJ21" s="610"/>
      <c r="AK21" s="610"/>
      <c r="AL21" s="610"/>
      <c r="AM21" s="610"/>
      <c r="AN21" s="611"/>
      <c r="AO21" s="605">
        <v>0.375</v>
      </c>
      <c r="AP21" s="606"/>
      <c r="AQ21" s="605">
        <v>0.79166666666666663</v>
      </c>
      <c r="AR21" s="606"/>
      <c r="AS21" s="605">
        <v>0.22916666666666666</v>
      </c>
      <c r="AT21" s="606"/>
      <c r="AU21" s="514">
        <f t="shared" si="18"/>
        <v>0.18749999999999997</v>
      </c>
      <c r="AV21" s="515"/>
      <c r="AW21" s="527">
        <f t="shared" si="19"/>
        <v>4.4999999999999991</v>
      </c>
      <c r="AX21" s="528"/>
      <c r="AY21" s="605"/>
      <c r="AZ21" s="606"/>
      <c r="BA21" s="605"/>
      <c r="BB21" s="606"/>
      <c r="BC21" s="605"/>
      <c r="BD21" s="606"/>
      <c r="BE21" s="605">
        <v>0.1875</v>
      </c>
      <c r="BF21" s="606"/>
      <c r="BG21" s="605"/>
      <c r="BH21" s="606"/>
      <c r="BI21" s="612">
        <f t="shared" si="16"/>
        <v>0.1875</v>
      </c>
      <c r="BJ21" s="613"/>
      <c r="BK21" s="62"/>
      <c r="BL21" s="112"/>
      <c r="BP21" s="104"/>
      <c r="BQ21" s="104"/>
      <c r="BR21" s="104"/>
      <c r="CG21" s="107"/>
      <c r="CH21" s="107"/>
      <c r="CI21" s="107"/>
      <c r="CJ21" s="107"/>
      <c r="CK21" s="107"/>
      <c r="CL21" s="107"/>
    </row>
    <row r="22" spans="1:109" ht="18" customHeight="1" x14ac:dyDescent="0.15">
      <c r="A22" s="19"/>
      <c r="B22" s="62"/>
      <c r="C22" s="539"/>
      <c r="D22" s="540"/>
      <c r="E22" s="540"/>
      <c r="F22" s="540"/>
      <c r="G22" s="540"/>
      <c r="H22" s="541"/>
      <c r="I22" s="529"/>
      <c r="J22" s="530"/>
      <c r="K22" s="529"/>
      <c r="L22" s="530"/>
      <c r="M22" s="535"/>
      <c r="N22" s="536"/>
      <c r="O22" s="537">
        <f t="shared" si="14"/>
        <v>0</v>
      </c>
      <c r="P22" s="538"/>
      <c r="Q22" s="533">
        <f t="shared" si="17"/>
        <v>0</v>
      </c>
      <c r="R22" s="534"/>
      <c r="S22" s="529"/>
      <c r="T22" s="530"/>
      <c r="U22" s="529"/>
      <c r="V22" s="530"/>
      <c r="W22" s="529"/>
      <c r="X22" s="530"/>
      <c r="Y22" s="529"/>
      <c r="Z22" s="530"/>
      <c r="AA22" s="529"/>
      <c r="AB22" s="530"/>
      <c r="AC22" s="537">
        <f t="shared" si="15"/>
        <v>0</v>
      </c>
      <c r="AD22" s="538"/>
      <c r="AE22" s="62"/>
      <c r="AF22" s="19"/>
      <c r="AG22" s="112"/>
      <c r="AH22" s="62"/>
      <c r="AI22" s="609">
        <v>44405</v>
      </c>
      <c r="AJ22" s="610"/>
      <c r="AK22" s="610"/>
      <c r="AL22" s="610"/>
      <c r="AM22" s="610"/>
      <c r="AN22" s="611"/>
      <c r="AO22" s="605">
        <v>0.375</v>
      </c>
      <c r="AP22" s="606"/>
      <c r="AQ22" s="605">
        <v>0.79166666666666663</v>
      </c>
      <c r="AR22" s="606"/>
      <c r="AS22" s="605">
        <v>0.25</v>
      </c>
      <c r="AT22" s="606"/>
      <c r="AU22" s="514">
        <f t="shared" si="18"/>
        <v>0.16666666666666663</v>
      </c>
      <c r="AV22" s="515"/>
      <c r="AW22" s="527">
        <f t="shared" si="19"/>
        <v>3.9999999999999991</v>
      </c>
      <c r="AX22" s="528"/>
      <c r="AY22" s="605"/>
      <c r="AZ22" s="606"/>
      <c r="BA22" s="605"/>
      <c r="BB22" s="606"/>
      <c r="BC22" s="605"/>
      <c r="BD22" s="606"/>
      <c r="BE22" s="605">
        <v>0.16666666666666666</v>
      </c>
      <c r="BF22" s="606"/>
      <c r="BG22" s="605"/>
      <c r="BH22" s="606"/>
      <c r="BI22" s="612">
        <f t="shared" si="16"/>
        <v>0.16666666666666666</v>
      </c>
      <c r="BJ22" s="613"/>
      <c r="BK22" s="62"/>
      <c r="BL22" s="112"/>
      <c r="BP22" s="104"/>
      <c r="BQ22" s="104"/>
      <c r="BR22" s="104"/>
      <c r="CG22" s="107"/>
      <c r="CH22" s="107"/>
      <c r="CI22" s="107"/>
      <c r="CJ22" s="107"/>
      <c r="CK22" s="107"/>
      <c r="CL22" s="107"/>
    </row>
    <row r="23" spans="1:109" ht="18" customHeight="1" x14ac:dyDescent="0.15">
      <c r="A23" s="19"/>
      <c r="B23" s="62"/>
      <c r="C23" s="539"/>
      <c r="D23" s="540"/>
      <c r="E23" s="540"/>
      <c r="F23" s="540"/>
      <c r="G23" s="540"/>
      <c r="H23" s="541"/>
      <c r="I23" s="529"/>
      <c r="J23" s="530"/>
      <c r="K23" s="529"/>
      <c r="L23" s="530"/>
      <c r="M23" s="535"/>
      <c r="N23" s="536"/>
      <c r="O23" s="537">
        <f t="shared" si="14"/>
        <v>0</v>
      </c>
      <c r="P23" s="538"/>
      <c r="Q23" s="533">
        <f t="shared" si="17"/>
        <v>0</v>
      </c>
      <c r="R23" s="534"/>
      <c r="S23" s="529"/>
      <c r="T23" s="530"/>
      <c r="U23" s="529"/>
      <c r="V23" s="530"/>
      <c r="W23" s="529"/>
      <c r="X23" s="530"/>
      <c r="Y23" s="529"/>
      <c r="Z23" s="530"/>
      <c r="AA23" s="529"/>
      <c r="AB23" s="530"/>
      <c r="AC23" s="537">
        <f t="shared" si="15"/>
        <v>0</v>
      </c>
      <c r="AD23" s="538"/>
      <c r="AE23" s="62"/>
      <c r="AF23" s="19"/>
      <c r="AG23" s="112"/>
      <c r="AH23" s="62"/>
      <c r="AI23" s="609">
        <v>44427</v>
      </c>
      <c r="AJ23" s="610"/>
      <c r="AK23" s="610"/>
      <c r="AL23" s="610"/>
      <c r="AM23" s="610"/>
      <c r="AN23" s="611"/>
      <c r="AO23" s="605">
        <v>0.375</v>
      </c>
      <c r="AP23" s="606"/>
      <c r="AQ23" s="605">
        <v>0.70833333333333337</v>
      </c>
      <c r="AR23" s="606"/>
      <c r="AS23" s="605">
        <v>0.26041666666666669</v>
      </c>
      <c r="AT23" s="606"/>
      <c r="AU23" s="514">
        <f t="shared" si="18"/>
        <v>7.2916666666666685E-2</v>
      </c>
      <c r="AV23" s="515"/>
      <c r="AW23" s="527">
        <f t="shared" si="19"/>
        <v>1.7500000000000004</v>
      </c>
      <c r="AX23" s="528"/>
      <c r="AY23" s="605"/>
      <c r="AZ23" s="606"/>
      <c r="BA23" s="605"/>
      <c r="BB23" s="606"/>
      <c r="BC23" s="605"/>
      <c r="BD23" s="606"/>
      <c r="BE23" s="605">
        <v>7.2916666666666671E-2</v>
      </c>
      <c r="BF23" s="606"/>
      <c r="BG23" s="605"/>
      <c r="BH23" s="606"/>
      <c r="BI23" s="612">
        <f t="shared" si="16"/>
        <v>7.2916666666666671E-2</v>
      </c>
      <c r="BJ23" s="613"/>
      <c r="BK23" s="62"/>
      <c r="BL23" s="112"/>
      <c r="BP23" s="107"/>
      <c r="BQ23" s="107"/>
      <c r="BR23" s="107"/>
      <c r="CG23" s="107"/>
      <c r="CH23" s="107"/>
      <c r="CI23" s="107"/>
      <c r="CJ23" s="107"/>
      <c r="CK23" s="107"/>
      <c r="CL23" s="107"/>
    </row>
    <row r="24" spans="1:109" ht="18" customHeight="1" x14ac:dyDescent="0.15">
      <c r="A24" s="19"/>
      <c r="B24" s="62"/>
      <c r="C24" s="539"/>
      <c r="D24" s="540"/>
      <c r="E24" s="540"/>
      <c r="F24" s="540"/>
      <c r="G24" s="540"/>
      <c r="H24" s="541"/>
      <c r="I24" s="529"/>
      <c r="J24" s="530"/>
      <c r="K24" s="529"/>
      <c r="L24" s="530"/>
      <c r="M24" s="535"/>
      <c r="N24" s="536"/>
      <c r="O24" s="537">
        <f t="shared" si="14"/>
        <v>0</v>
      </c>
      <c r="P24" s="538"/>
      <c r="Q24" s="533">
        <f t="shared" si="17"/>
        <v>0</v>
      </c>
      <c r="R24" s="534"/>
      <c r="S24" s="529"/>
      <c r="T24" s="530"/>
      <c r="U24" s="529"/>
      <c r="V24" s="530"/>
      <c r="W24" s="529"/>
      <c r="X24" s="530"/>
      <c r="Y24" s="529"/>
      <c r="Z24" s="530"/>
      <c r="AA24" s="529"/>
      <c r="AB24" s="530"/>
      <c r="AC24" s="537">
        <f t="shared" si="15"/>
        <v>0</v>
      </c>
      <c r="AD24" s="538"/>
      <c r="AE24" s="62"/>
      <c r="AF24" s="19"/>
      <c r="AG24" s="112"/>
      <c r="AH24" s="62"/>
      <c r="AI24" s="609">
        <v>44428</v>
      </c>
      <c r="AJ24" s="610"/>
      <c r="AK24" s="610"/>
      <c r="AL24" s="610"/>
      <c r="AM24" s="610"/>
      <c r="AN24" s="611"/>
      <c r="AO24" s="605">
        <v>0.41666666666666669</v>
      </c>
      <c r="AP24" s="606"/>
      <c r="AQ24" s="605">
        <v>0.5</v>
      </c>
      <c r="AR24" s="606"/>
      <c r="AS24" s="605">
        <v>0</v>
      </c>
      <c r="AT24" s="606"/>
      <c r="AU24" s="514">
        <f t="shared" si="18"/>
        <v>8.3333333333333315E-2</v>
      </c>
      <c r="AV24" s="515"/>
      <c r="AW24" s="527">
        <f t="shared" si="19"/>
        <v>1.9999999999999996</v>
      </c>
      <c r="AX24" s="528"/>
      <c r="AY24" s="605"/>
      <c r="AZ24" s="606"/>
      <c r="BA24" s="605"/>
      <c r="BB24" s="606"/>
      <c r="BC24" s="605"/>
      <c r="BD24" s="606"/>
      <c r="BE24" s="605"/>
      <c r="BF24" s="606"/>
      <c r="BG24" s="605">
        <v>8.3333333333333329E-2</v>
      </c>
      <c r="BH24" s="606"/>
      <c r="BI24" s="612">
        <f t="shared" si="16"/>
        <v>8.3333333333333329E-2</v>
      </c>
      <c r="BJ24" s="613"/>
      <c r="BK24" s="62"/>
      <c r="BL24" s="112"/>
      <c r="BP24" s="107"/>
      <c r="BQ24" s="107"/>
      <c r="BR24" s="107"/>
      <c r="CG24" s="107"/>
      <c r="CH24" s="107"/>
      <c r="CI24" s="107"/>
      <c r="CJ24" s="107"/>
      <c r="CK24" s="107"/>
      <c r="CL24" s="107"/>
    </row>
    <row r="25" spans="1:109" ht="18" customHeight="1" x14ac:dyDescent="0.15">
      <c r="A25" s="19"/>
      <c r="B25" s="62"/>
      <c r="C25" s="539"/>
      <c r="D25" s="540"/>
      <c r="E25" s="540"/>
      <c r="F25" s="540"/>
      <c r="G25" s="540"/>
      <c r="H25" s="541"/>
      <c r="I25" s="529"/>
      <c r="J25" s="530"/>
      <c r="K25" s="529"/>
      <c r="L25" s="530"/>
      <c r="M25" s="535"/>
      <c r="N25" s="536"/>
      <c r="O25" s="537">
        <f t="shared" si="14"/>
        <v>0</v>
      </c>
      <c r="P25" s="538"/>
      <c r="Q25" s="533">
        <f t="shared" si="17"/>
        <v>0</v>
      </c>
      <c r="R25" s="534"/>
      <c r="S25" s="529"/>
      <c r="T25" s="530"/>
      <c r="U25" s="529"/>
      <c r="V25" s="530"/>
      <c r="W25" s="529"/>
      <c r="X25" s="530"/>
      <c r="Y25" s="529"/>
      <c r="Z25" s="530"/>
      <c r="AA25" s="529"/>
      <c r="AB25" s="530"/>
      <c r="AC25" s="537">
        <f t="shared" si="15"/>
        <v>0</v>
      </c>
      <c r="AD25" s="538"/>
      <c r="AE25" s="62"/>
      <c r="AF25" s="19"/>
      <c r="AG25" s="112"/>
      <c r="AH25" s="62"/>
      <c r="AI25" s="609">
        <v>44432</v>
      </c>
      <c r="AJ25" s="610"/>
      <c r="AK25" s="610"/>
      <c r="AL25" s="610"/>
      <c r="AM25" s="610"/>
      <c r="AN25" s="611"/>
      <c r="AO25" s="605">
        <v>0.41666666666666669</v>
      </c>
      <c r="AP25" s="606"/>
      <c r="AQ25" s="605">
        <v>0.66666666666666663</v>
      </c>
      <c r="AR25" s="606"/>
      <c r="AS25" s="605">
        <v>0.125</v>
      </c>
      <c r="AT25" s="606"/>
      <c r="AU25" s="514">
        <f t="shared" si="18"/>
        <v>0.12499999999999994</v>
      </c>
      <c r="AV25" s="515"/>
      <c r="AW25" s="527">
        <f t="shared" si="19"/>
        <v>2.9999999999999987</v>
      </c>
      <c r="AX25" s="528"/>
      <c r="AY25" s="605"/>
      <c r="AZ25" s="606"/>
      <c r="BA25" s="605"/>
      <c r="BB25" s="606"/>
      <c r="BC25" s="605"/>
      <c r="BD25" s="606"/>
      <c r="BE25" s="605">
        <v>0.125</v>
      </c>
      <c r="BF25" s="606"/>
      <c r="BG25" s="605"/>
      <c r="BH25" s="606"/>
      <c r="BI25" s="612">
        <f t="shared" si="16"/>
        <v>0.125</v>
      </c>
      <c r="BJ25" s="613"/>
      <c r="BK25" s="62"/>
      <c r="BL25" s="112"/>
      <c r="CG25" s="107"/>
      <c r="CH25" s="107"/>
      <c r="CI25" s="107"/>
      <c r="CJ25" s="107"/>
      <c r="CK25" s="107"/>
      <c r="CL25" s="107"/>
    </row>
    <row r="26" spans="1:109" ht="18" customHeight="1" x14ac:dyDescent="0.15">
      <c r="A26" s="19"/>
      <c r="B26" s="62"/>
      <c r="C26" s="539"/>
      <c r="D26" s="540"/>
      <c r="E26" s="540"/>
      <c r="F26" s="540"/>
      <c r="G26" s="540"/>
      <c r="H26" s="541"/>
      <c r="I26" s="529"/>
      <c r="J26" s="530"/>
      <c r="K26" s="529"/>
      <c r="L26" s="530"/>
      <c r="M26" s="535"/>
      <c r="N26" s="536"/>
      <c r="O26" s="537">
        <f t="shared" si="14"/>
        <v>0</v>
      </c>
      <c r="P26" s="538"/>
      <c r="Q26" s="533">
        <f t="shared" si="17"/>
        <v>0</v>
      </c>
      <c r="R26" s="534"/>
      <c r="S26" s="529"/>
      <c r="T26" s="530"/>
      <c r="U26" s="529"/>
      <c r="V26" s="530"/>
      <c r="W26" s="529"/>
      <c r="X26" s="530"/>
      <c r="Y26" s="529"/>
      <c r="Z26" s="530"/>
      <c r="AA26" s="529"/>
      <c r="AB26" s="530"/>
      <c r="AC26" s="537">
        <f t="shared" si="15"/>
        <v>0</v>
      </c>
      <c r="AD26" s="538"/>
      <c r="AE26" s="62"/>
      <c r="AF26" s="19"/>
      <c r="AG26" s="112"/>
      <c r="AH26" s="62"/>
      <c r="AI26" s="614"/>
      <c r="AJ26" s="615"/>
      <c r="AK26" s="615"/>
      <c r="AL26" s="615"/>
      <c r="AM26" s="615"/>
      <c r="AN26" s="616"/>
      <c r="AO26" s="607"/>
      <c r="AP26" s="608"/>
      <c r="AQ26" s="607"/>
      <c r="AR26" s="608"/>
      <c r="AS26" s="607"/>
      <c r="AT26" s="608"/>
      <c r="AU26" s="514">
        <f t="shared" si="18"/>
        <v>0</v>
      </c>
      <c r="AV26" s="515"/>
      <c r="AW26" s="527">
        <f t="shared" si="19"/>
        <v>0</v>
      </c>
      <c r="AX26" s="528"/>
      <c r="AY26" s="607"/>
      <c r="AZ26" s="608"/>
      <c r="BA26" s="607"/>
      <c r="BB26" s="608"/>
      <c r="BC26" s="607"/>
      <c r="BD26" s="608"/>
      <c r="BE26" s="607"/>
      <c r="BF26" s="608"/>
      <c r="BG26" s="607"/>
      <c r="BH26" s="608"/>
      <c r="BI26" s="612">
        <f t="shared" si="16"/>
        <v>0</v>
      </c>
      <c r="BJ26" s="613"/>
      <c r="BK26" s="62"/>
      <c r="BL26" s="112"/>
      <c r="CG26" s="107"/>
      <c r="CH26" s="107"/>
      <c r="CI26" s="107"/>
      <c r="CJ26" s="107"/>
      <c r="CK26" s="107"/>
      <c r="CL26" s="107"/>
    </row>
    <row r="27" spans="1:109" ht="18" customHeight="1" x14ac:dyDescent="0.15">
      <c r="A27" s="19"/>
      <c r="B27" s="62"/>
      <c r="C27" s="539"/>
      <c r="D27" s="540"/>
      <c r="E27" s="540"/>
      <c r="F27" s="540"/>
      <c r="G27" s="540"/>
      <c r="H27" s="541"/>
      <c r="I27" s="529"/>
      <c r="J27" s="530"/>
      <c r="K27" s="529"/>
      <c r="L27" s="530"/>
      <c r="M27" s="535"/>
      <c r="N27" s="536"/>
      <c r="O27" s="537">
        <f t="shared" si="14"/>
        <v>0</v>
      </c>
      <c r="P27" s="538"/>
      <c r="Q27" s="533">
        <f t="shared" si="17"/>
        <v>0</v>
      </c>
      <c r="R27" s="534"/>
      <c r="S27" s="529"/>
      <c r="T27" s="530"/>
      <c r="U27" s="529"/>
      <c r="V27" s="530"/>
      <c r="W27" s="529"/>
      <c r="X27" s="530"/>
      <c r="Y27" s="529"/>
      <c r="Z27" s="530"/>
      <c r="AA27" s="529"/>
      <c r="AB27" s="530"/>
      <c r="AC27" s="537">
        <f t="shared" si="15"/>
        <v>0</v>
      </c>
      <c r="AD27" s="538"/>
      <c r="AE27" s="62"/>
      <c r="AF27" s="19"/>
      <c r="AG27" s="112"/>
      <c r="AH27" s="62"/>
      <c r="AI27" s="614"/>
      <c r="AJ27" s="615"/>
      <c r="AK27" s="615"/>
      <c r="AL27" s="615"/>
      <c r="AM27" s="615"/>
      <c r="AN27" s="616"/>
      <c r="AO27" s="607"/>
      <c r="AP27" s="608"/>
      <c r="AQ27" s="607"/>
      <c r="AR27" s="608"/>
      <c r="AS27" s="607"/>
      <c r="AT27" s="608"/>
      <c r="AU27" s="514">
        <f t="shared" si="18"/>
        <v>0</v>
      </c>
      <c r="AV27" s="515"/>
      <c r="AW27" s="527">
        <f t="shared" si="19"/>
        <v>0</v>
      </c>
      <c r="AX27" s="528"/>
      <c r="AY27" s="607"/>
      <c r="AZ27" s="608"/>
      <c r="BA27" s="607"/>
      <c r="BB27" s="608"/>
      <c r="BC27" s="607"/>
      <c r="BD27" s="608"/>
      <c r="BE27" s="607"/>
      <c r="BF27" s="608"/>
      <c r="BG27" s="607"/>
      <c r="BH27" s="608"/>
      <c r="BI27" s="612">
        <f t="shared" si="16"/>
        <v>0</v>
      </c>
      <c r="BJ27" s="613"/>
      <c r="BK27" s="62"/>
      <c r="BL27" s="112"/>
      <c r="CG27" s="107"/>
      <c r="CH27" s="107"/>
      <c r="CI27" s="107"/>
      <c r="CJ27" s="107"/>
      <c r="CK27" s="107"/>
      <c r="CL27" s="107"/>
    </row>
    <row r="28" spans="1:109" ht="18" customHeight="1" x14ac:dyDescent="0.15">
      <c r="A28" s="19"/>
      <c r="B28" s="62"/>
      <c r="C28" s="539"/>
      <c r="D28" s="540"/>
      <c r="E28" s="540"/>
      <c r="F28" s="540"/>
      <c r="G28" s="540"/>
      <c r="H28" s="541"/>
      <c r="I28" s="529"/>
      <c r="J28" s="530"/>
      <c r="K28" s="529"/>
      <c r="L28" s="530"/>
      <c r="M28" s="535"/>
      <c r="N28" s="536"/>
      <c r="O28" s="537">
        <f t="shared" si="14"/>
        <v>0</v>
      </c>
      <c r="P28" s="538"/>
      <c r="Q28" s="533">
        <f t="shared" si="17"/>
        <v>0</v>
      </c>
      <c r="R28" s="534"/>
      <c r="S28" s="529"/>
      <c r="T28" s="530"/>
      <c r="U28" s="529"/>
      <c r="V28" s="530"/>
      <c r="W28" s="529"/>
      <c r="X28" s="530"/>
      <c r="Y28" s="529"/>
      <c r="Z28" s="530"/>
      <c r="AA28" s="529"/>
      <c r="AB28" s="530"/>
      <c r="AC28" s="537">
        <f t="shared" si="15"/>
        <v>0</v>
      </c>
      <c r="AD28" s="538"/>
      <c r="AE28" s="62"/>
      <c r="AF28" s="19"/>
      <c r="AG28" s="112"/>
      <c r="AH28" s="62"/>
      <c r="AI28" s="614"/>
      <c r="AJ28" s="615"/>
      <c r="AK28" s="615"/>
      <c r="AL28" s="615"/>
      <c r="AM28" s="615"/>
      <c r="AN28" s="616"/>
      <c r="AO28" s="607"/>
      <c r="AP28" s="608"/>
      <c r="AQ28" s="607"/>
      <c r="AR28" s="608"/>
      <c r="AS28" s="607"/>
      <c r="AT28" s="608"/>
      <c r="AU28" s="514">
        <f t="shared" si="18"/>
        <v>0</v>
      </c>
      <c r="AV28" s="515"/>
      <c r="AW28" s="527">
        <f t="shared" si="19"/>
        <v>0</v>
      </c>
      <c r="AX28" s="528"/>
      <c r="AY28" s="607"/>
      <c r="AZ28" s="608"/>
      <c r="BA28" s="607"/>
      <c r="BB28" s="608"/>
      <c r="BC28" s="607"/>
      <c r="BD28" s="608"/>
      <c r="BE28" s="607"/>
      <c r="BF28" s="608"/>
      <c r="BG28" s="607"/>
      <c r="BH28" s="608"/>
      <c r="BI28" s="612">
        <f t="shared" si="16"/>
        <v>0</v>
      </c>
      <c r="BJ28" s="613"/>
      <c r="BK28" s="62"/>
      <c r="BL28" s="112"/>
      <c r="CK28" s="108"/>
    </row>
    <row r="29" spans="1:109" ht="18" customHeight="1" x14ac:dyDescent="0.15">
      <c r="A29" s="19"/>
      <c r="B29" s="62"/>
      <c r="C29" s="539"/>
      <c r="D29" s="540"/>
      <c r="E29" s="540"/>
      <c r="F29" s="540"/>
      <c r="G29" s="540"/>
      <c r="H29" s="541"/>
      <c r="I29" s="529"/>
      <c r="J29" s="530"/>
      <c r="K29" s="529"/>
      <c r="L29" s="530"/>
      <c r="M29" s="535"/>
      <c r="N29" s="536"/>
      <c r="O29" s="537">
        <f t="shared" si="14"/>
        <v>0</v>
      </c>
      <c r="P29" s="538"/>
      <c r="Q29" s="533">
        <f t="shared" si="17"/>
        <v>0</v>
      </c>
      <c r="R29" s="534"/>
      <c r="S29" s="529"/>
      <c r="T29" s="530"/>
      <c r="U29" s="529"/>
      <c r="V29" s="530"/>
      <c r="W29" s="529"/>
      <c r="X29" s="530"/>
      <c r="Y29" s="529"/>
      <c r="Z29" s="530"/>
      <c r="AA29" s="529"/>
      <c r="AB29" s="530"/>
      <c r="AC29" s="537">
        <f t="shared" si="15"/>
        <v>0</v>
      </c>
      <c r="AD29" s="538"/>
      <c r="AE29" s="62"/>
      <c r="AF29" s="19"/>
      <c r="AG29" s="112"/>
      <c r="AH29" s="62"/>
      <c r="AI29" s="614"/>
      <c r="AJ29" s="615"/>
      <c r="AK29" s="615"/>
      <c r="AL29" s="615"/>
      <c r="AM29" s="615"/>
      <c r="AN29" s="616"/>
      <c r="AO29" s="607"/>
      <c r="AP29" s="608"/>
      <c r="AQ29" s="607"/>
      <c r="AR29" s="608"/>
      <c r="AS29" s="607"/>
      <c r="AT29" s="608"/>
      <c r="AU29" s="514">
        <f t="shared" si="18"/>
        <v>0</v>
      </c>
      <c r="AV29" s="515"/>
      <c r="AW29" s="527">
        <f t="shared" si="19"/>
        <v>0</v>
      </c>
      <c r="AX29" s="528"/>
      <c r="AY29" s="607"/>
      <c r="AZ29" s="608"/>
      <c r="BA29" s="607"/>
      <c r="BB29" s="608"/>
      <c r="BC29" s="607"/>
      <c r="BD29" s="608"/>
      <c r="BE29" s="607"/>
      <c r="BF29" s="608"/>
      <c r="BG29" s="607"/>
      <c r="BH29" s="608"/>
      <c r="BI29" s="612">
        <f t="shared" si="16"/>
        <v>0</v>
      </c>
      <c r="BJ29" s="613"/>
      <c r="BK29" s="62"/>
      <c r="BL29" s="112"/>
      <c r="CK29" s="109"/>
    </row>
    <row r="30" spans="1:109" ht="18" customHeight="1" x14ac:dyDescent="0.15">
      <c r="A30" s="19"/>
      <c r="B30" s="62"/>
      <c r="C30" s="539"/>
      <c r="D30" s="540"/>
      <c r="E30" s="540"/>
      <c r="F30" s="540"/>
      <c r="G30" s="540"/>
      <c r="H30" s="541"/>
      <c r="I30" s="529"/>
      <c r="J30" s="530"/>
      <c r="K30" s="529"/>
      <c r="L30" s="530"/>
      <c r="M30" s="535"/>
      <c r="N30" s="536"/>
      <c r="O30" s="537">
        <f t="shared" si="14"/>
        <v>0</v>
      </c>
      <c r="P30" s="538"/>
      <c r="Q30" s="533">
        <f t="shared" si="17"/>
        <v>0</v>
      </c>
      <c r="R30" s="534"/>
      <c r="S30" s="529"/>
      <c r="T30" s="530"/>
      <c r="U30" s="529"/>
      <c r="V30" s="530"/>
      <c r="W30" s="529"/>
      <c r="X30" s="530"/>
      <c r="Y30" s="529"/>
      <c r="Z30" s="530"/>
      <c r="AA30" s="529"/>
      <c r="AB30" s="530"/>
      <c r="AC30" s="537">
        <f t="shared" si="15"/>
        <v>0</v>
      </c>
      <c r="AD30" s="538"/>
      <c r="AE30" s="62"/>
      <c r="AF30" s="19"/>
      <c r="AG30" s="112"/>
      <c r="AH30" s="62"/>
      <c r="AI30" s="614"/>
      <c r="AJ30" s="615"/>
      <c r="AK30" s="615"/>
      <c r="AL30" s="615"/>
      <c r="AM30" s="615"/>
      <c r="AN30" s="616"/>
      <c r="AO30" s="607"/>
      <c r="AP30" s="608"/>
      <c r="AQ30" s="607"/>
      <c r="AR30" s="608"/>
      <c r="AS30" s="607"/>
      <c r="AT30" s="608"/>
      <c r="AU30" s="514">
        <f t="shared" si="18"/>
        <v>0</v>
      </c>
      <c r="AV30" s="515"/>
      <c r="AW30" s="527">
        <f t="shared" si="19"/>
        <v>0</v>
      </c>
      <c r="AX30" s="528"/>
      <c r="AY30" s="607"/>
      <c r="AZ30" s="608"/>
      <c r="BA30" s="607"/>
      <c r="BB30" s="608"/>
      <c r="BC30" s="607"/>
      <c r="BD30" s="608"/>
      <c r="BE30" s="607"/>
      <c r="BF30" s="608"/>
      <c r="BG30" s="607"/>
      <c r="BH30" s="608"/>
      <c r="BI30" s="612">
        <f t="shared" si="16"/>
        <v>0</v>
      </c>
      <c r="BJ30" s="613"/>
      <c r="BK30" s="62"/>
      <c r="BL30" s="112"/>
    </row>
    <row r="31" spans="1:109" ht="18" customHeight="1" x14ac:dyDescent="0.15">
      <c r="A31" s="19"/>
      <c r="B31" s="62"/>
      <c r="C31" s="539"/>
      <c r="D31" s="540"/>
      <c r="E31" s="540"/>
      <c r="F31" s="540"/>
      <c r="G31" s="540"/>
      <c r="H31" s="541"/>
      <c r="I31" s="529"/>
      <c r="J31" s="530"/>
      <c r="K31" s="529"/>
      <c r="L31" s="530"/>
      <c r="M31" s="535"/>
      <c r="N31" s="536"/>
      <c r="O31" s="537">
        <f t="shared" si="14"/>
        <v>0</v>
      </c>
      <c r="P31" s="538"/>
      <c r="Q31" s="533">
        <f t="shared" si="17"/>
        <v>0</v>
      </c>
      <c r="R31" s="534"/>
      <c r="S31" s="529"/>
      <c r="T31" s="530"/>
      <c r="U31" s="529"/>
      <c r="V31" s="530"/>
      <c r="W31" s="529"/>
      <c r="X31" s="530"/>
      <c r="Y31" s="529"/>
      <c r="Z31" s="530"/>
      <c r="AA31" s="529"/>
      <c r="AB31" s="530"/>
      <c r="AC31" s="537">
        <f t="shared" si="15"/>
        <v>0</v>
      </c>
      <c r="AD31" s="538"/>
      <c r="AE31" s="62"/>
      <c r="AF31" s="19"/>
      <c r="AG31" s="112"/>
      <c r="AH31" s="62"/>
      <c r="AI31" s="614"/>
      <c r="AJ31" s="615"/>
      <c r="AK31" s="615"/>
      <c r="AL31" s="615"/>
      <c r="AM31" s="615"/>
      <c r="AN31" s="616"/>
      <c r="AO31" s="607"/>
      <c r="AP31" s="608"/>
      <c r="AQ31" s="607"/>
      <c r="AR31" s="608"/>
      <c r="AS31" s="607"/>
      <c r="AT31" s="608"/>
      <c r="AU31" s="514">
        <f t="shared" si="18"/>
        <v>0</v>
      </c>
      <c r="AV31" s="515"/>
      <c r="AW31" s="527">
        <f t="shared" si="19"/>
        <v>0</v>
      </c>
      <c r="AX31" s="528"/>
      <c r="AY31" s="607"/>
      <c r="AZ31" s="608"/>
      <c r="BA31" s="607"/>
      <c r="BB31" s="608"/>
      <c r="BC31" s="607"/>
      <c r="BD31" s="608"/>
      <c r="BE31" s="607"/>
      <c r="BF31" s="608"/>
      <c r="BG31" s="607"/>
      <c r="BH31" s="608"/>
      <c r="BI31" s="612">
        <f t="shared" si="16"/>
        <v>0</v>
      </c>
      <c r="BJ31" s="613"/>
      <c r="BK31" s="62"/>
      <c r="BL31" s="112"/>
    </row>
    <row r="32" spans="1:109" ht="18" customHeight="1" x14ac:dyDescent="0.15">
      <c r="A32" s="19"/>
      <c r="B32" s="62"/>
      <c r="C32" s="539"/>
      <c r="D32" s="540"/>
      <c r="E32" s="540"/>
      <c r="F32" s="540"/>
      <c r="G32" s="540"/>
      <c r="H32" s="541"/>
      <c r="I32" s="529"/>
      <c r="J32" s="530"/>
      <c r="K32" s="529"/>
      <c r="L32" s="530"/>
      <c r="M32" s="535"/>
      <c r="N32" s="536"/>
      <c r="O32" s="537">
        <f t="shared" si="14"/>
        <v>0</v>
      </c>
      <c r="P32" s="538"/>
      <c r="Q32" s="533">
        <f t="shared" si="17"/>
        <v>0</v>
      </c>
      <c r="R32" s="534"/>
      <c r="S32" s="529"/>
      <c r="T32" s="530"/>
      <c r="U32" s="529"/>
      <c r="V32" s="530"/>
      <c r="W32" s="529"/>
      <c r="X32" s="530"/>
      <c r="Y32" s="529"/>
      <c r="Z32" s="530"/>
      <c r="AA32" s="529"/>
      <c r="AB32" s="530"/>
      <c r="AC32" s="537">
        <f t="shared" si="15"/>
        <v>0</v>
      </c>
      <c r="AD32" s="538"/>
      <c r="AE32" s="62"/>
      <c r="AF32" s="19"/>
      <c r="AG32" s="112"/>
      <c r="AH32" s="62"/>
      <c r="AI32" s="614"/>
      <c r="AJ32" s="615"/>
      <c r="AK32" s="615"/>
      <c r="AL32" s="615"/>
      <c r="AM32" s="615"/>
      <c r="AN32" s="616"/>
      <c r="AO32" s="607"/>
      <c r="AP32" s="608"/>
      <c r="AQ32" s="607"/>
      <c r="AR32" s="608"/>
      <c r="AS32" s="607"/>
      <c r="AT32" s="608"/>
      <c r="AU32" s="514">
        <f t="shared" si="18"/>
        <v>0</v>
      </c>
      <c r="AV32" s="515"/>
      <c r="AW32" s="527">
        <f t="shared" si="19"/>
        <v>0</v>
      </c>
      <c r="AX32" s="528"/>
      <c r="AY32" s="607"/>
      <c r="AZ32" s="608"/>
      <c r="BA32" s="607"/>
      <c r="BB32" s="608"/>
      <c r="BC32" s="607"/>
      <c r="BD32" s="608"/>
      <c r="BE32" s="607"/>
      <c r="BF32" s="608"/>
      <c r="BG32" s="607"/>
      <c r="BH32" s="608"/>
      <c r="BI32" s="612">
        <f t="shared" si="16"/>
        <v>0</v>
      </c>
      <c r="BJ32" s="613"/>
      <c r="BK32" s="62"/>
      <c r="BL32" s="112"/>
    </row>
    <row r="33" spans="1:89" ht="18" customHeight="1" x14ac:dyDescent="0.15">
      <c r="A33" s="19"/>
      <c r="B33" s="62"/>
      <c r="C33" s="539"/>
      <c r="D33" s="540"/>
      <c r="E33" s="540"/>
      <c r="F33" s="540"/>
      <c r="G33" s="540"/>
      <c r="H33" s="541"/>
      <c r="I33" s="529"/>
      <c r="J33" s="530"/>
      <c r="K33" s="529"/>
      <c r="L33" s="530"/>
      <c r="M33" s="535"/>
      <c r="N33" s="536"/>
      <c r="O33" s="537">
        <f t="shared" si="14"/>
        <v>0</v>
      </c>
      <c r="P33" s="538"/>
      <c r="Q33" s="533">
        <f t="shared" si="17"/>
        <v>0</v>
      </c>
      <c r="R33" s="534"/>
      <c r="S33" s="529"/>
      <c r="T33" s="530"/>
      <c r="U33" s="529"/>
      <c r="V33" s="530"/>
      <c r="W33" s="529"/>
      <c r="X33" s="530"/>
      <c r="Y33" s="529"/>
      <c r="Z33" s="530"/>
      <c r="AA33" s="529"/>
      <c r="AB33" s="530"/>
      <c r="AC33" s="537">
        <f t="shared" si="15"/>
        <v>0</v>
      </c>
      <c r="AD33" s="538"/>
      <c r="AE33" s="62"/>
      <c r="AF33" s="19"/>
      <c r="AG33" s="112"/>
      <c r="AH33" s="62"/>
      <c r="AI33" s="614"/>
      <c r="AJ33" s="615"/>
      <c r="AK33" s="615"/>
      <c r="AL33" s="615"/>
      <c r="AM33" s="615"/>
      <c r="AN33" s="616"/>
      <c r="AO33" s="607"/>
      <c r="AP33" s="608"/>
      <c r="AQ33" s="607"/>
      <c r="AR33" s="608"/>
      <c r="AS33" s="607"/>
      <c r="AT33" s="608"/>
      <c r="AU33" s="514">
        <f t="shared" si="18"/>
        <v>0</v>
      </c>
      <c r="AV33" s="515"/>
      <c r="AW33" s="527">
        <f t="shared" si="19"/>
        <v>0</v>
      </c>
      <c r="AX33" s="528"/>
      <c r="AY33" s="607"/>
      <c r="AZ33" s="608"/>
      <c r="BA33" s="607"/>
      <c r="BB33" s="608"/>
      <c r="BC33" s="607"/>
      <c r="BD33" s="608"/>
      <c r="BE33" s="607"/>
      <c r="BF33" s="608"/>
      <c r="BG33" s="607"/>
      <c r="BH33" s="608"/>
      <c r="BI33" s="612">
        <f t="shared" si="16"/>
        <v>0</v>
      </c>
      <c r="BJ33" s="613"/>
      <c r="BK33" s="62"/>
      <c r="BL33" s="112"/>
      <c r="CI33" s="111"/>
      <c r="CJ33" s="111"/>
    </row>
    <row r="34" spans="1:89" ht="18" customHeight="1" x14ac:dyDescent="0.15">
      <c r="A34" s="19"/>
      <c r="B34" s="62"/>
      <c r="C34" s="539"/>
      <c r="D34" s="540"/>
      <c r="E34" s="540"/>
      <c r="F34" s="540"/>
      <c r="G34" s="540"/>
      <c r="H34" s="541"/>
      <c r="I34" s="529"/>
      <c r="J34" s="530"/>
      <c r="K34" s="529"/>
      <c r="L34" s="530"/>
      <c r="M34" s="535"/>
      <c r="N34" s="536"/>
      <c r="O34" s="537">
        <f t="shared" si="14"/>
        <v>0</v>
      </c>
      <c r="P34" s="538"/>
      <c r="Q34" s="533">
        <f t="shared" si="17"/>
        <v>0</v>
      </c>
      <c r="R34" s="534"/>
      <c r="S34" s="529"/>
      <c r="T34" s="530"/>
      <c r="U34" s="529"/>
      <c r="V34" s="530"/>
      <c r="W34" s="529"/>
      <c r="X34" s="530"/>
      <c r="Y34" s="529"/>
      <c r="Z34" s="530"/>
      <c r="AA34" s="529"/>
      <c r="AB34" s="530"/>
      <c r="AC34" s="537">
        <f t="shared" si="15"/>
        <v>0</v>
      </c>
      <c r="AD34" s="538"/>
      <c r="AE34" s="62"/>
      <c r="AF34" s="19"/>
      <c r="AG34" s="112"/>
      <c r="AH34" s="62"/>
      <c r="AI34" s="614"/>
      <c r="AJ34" s="615"/>
      <c r="AK34" s="615"/>
      <c r="AL34" s="615"/>
      <c r="AM34" s="615"/>
      <c r="AN34" s="616"/>
      <c r="AO34" s="607"/>
      <c r="AP34" s="608"/>
      <c r="AQ34" s="607"/>
      <c r="AR34" s="608"/>
      <c r="AS34" s="607"/>
      <c r="AT34" s="608"/>
      <c r="AU34" s="514">
        <f t="shared" si="18"/>
        <v>0</v>
      </c>
      <c r="AV34" s="515"/>
      <c r="AW34" s="527">
        <f t="shared" si="19"/>
        <v>0</v>
      </c>
      <c r="AX34" s="528"/>
      <c r="AY34" s="607"/>
      <c r="AZ34" s="608"/>
      <c r="BA34" s="607"/>
      <c r="BB34" s="608"/>
      <c r="BC34" s="607"/>
      <c r="BD34" s="608"/>
      <c r="BE34" s="607"/>
      <c r="BF34" s="608"/>
      <c r="BG34" s="607"/>
      <c r="BH34" s="608"/>
      <c r="BI34" s="612">
        <f t="shared" si="16"/>
        <v>0</v>
      </c>
      <c r="BJ34" s="613"/>
      <c r="BK34" s="62"/>
      <c r="BL34" s="112"/>
      <c r="CI34" s="111"/>
      <c r="CJ34" s="111"/>
      <c r="CK34" s="111"/>
    </row>
    <row r="35" spans="1:89" ht="18" customHeight="1" x14ac:dyDescent="0.15">
      <c r="A35" s="19"/>
      <c r="B35" s="62"/>
      <c r="C35" s="539"/>
      <c r="D35" s="540"/>
      <c r="E35" s="540"/>
      <c r="F35" s="540"/>
      <c r="G35" s="540"/>
      <c r="H35" s="541"/>
      <c r="I35" s="529"/>
      <c r="J35" s="530"/>
      <c r="K35" s="529"/>
      <c r="L35" s="530"/>
      <c r="M35" s="535"/>
      <c r="N35" s="536"/>
      <c r="O35" s="537">
        <f t="shared" si="14"/>
        <v>0</v>
      </c>
      <c r="P35" s="538"/>
      <c r="Q35" s="533">
        <f t="shared" si="17"/>
        <v>0</v>
      </c>
      <c r="R35" s="534"/>
      <c r="S35" s="529"/>
      <c r="T35" s="530"/>
      <c r="U35" s="529"/>
      <c r="V35" s="530"/>
      <c r="W35" s="529"/>
      <c r="X35" s="530"/>
      <c r="Y35" s="529"/>
      <c r="Z35" s="530"/>
      <c r="AA35" s="529"/>
      <c r="AB35" s="530"/>
      <c r="AC35" s="537">
        <f t="shared" si="15"/>
        <v>0</v>
      </c>
      <c r="AD35" s="538"/>
      <c r="AE35" s="62"/>
      <c r="AF35" s="19"/>
      <c r="AG35" s="112"/>
      <c r="AH35" s="62"/>
      <c r="AI35" s="614"/>
      <c r="AJ35" s="615"/>
      <c r="AK35" s="615"/>
      <c r="AL35" s="615"/>
      <c r="AM35" s="615"/>
      <c r="AN35" s="616"/>
      <c r="AO35" s="607"/>
      <c r="AP35" s="608"/>
      <c r="AQ35" s="607"/>
      <c r="AR35" s="608"/>
      <c r="AS35" s="607"/>
      <c r="AT35" s="608"/>
      <c r="AU35" s="514">
        <f t="shared" si="18"/>
        <v>0</v>
      </c>
      <c r="AV35" s="515"/>
      <c r="AW35" s="527">
        <f t="shared" si="19"/>
        <v>0</v>
      </c>
      <c r="AX35" s="528"/>
      <c r="AY35" s="607"/>
      <c r="AZ35" s="608"/>
      <c r="BA35" s="607"/>
      <c r="BB35" s="608"/>
      <c r="BC35" s="607"/>
      <c r="BD35" s="608"/>
      <c r="BE35" s="607"/>
      <c r="BF35" s="608"/>
      <c r="BG35" s="607"/>
      <c r="BH35" s="608"/>
      <c r="BI35" s="612">
        <f t="shared" si="16"/>
        <v>0</v>
      </c>
      <c r="BJ35" s="613"/>
      <c r="BK35" s="62"/>
      <c r="BL35" s="112"/>
      <c r="CK35" s="111"/>
    </row>
    <row r="36" spans="1:89" ht="18" customHeight="1" x14ac:dyDescent="0.15">
      <c r="A36" s="19"/>
      <c r="B36" s="62"/>
      <c r="C36" s="539"/>
      <c r="D36" s="540"/>
      <c r="E36" s="540"/>
      <c r="F36" s="540"/>
      <c r="G36" s="540"/>
      <c r="H36" s="541"/>
      <c r="I36" s="529"/>
      <c r="J36" s="530"/>
      <c r="K36" s="529"/>
      <c r="L36" s="530"/>
      <c r="M36" s="535"/>
      <c r="N36" s="536"/>
      <c r="O36" s="537">
        <f t="shared" si="14"/>
        <v>0</v>
      </c>
      <c r="P36" s="538"/>
      <c r="Q36" s="533">
        <f t="shared" si="17"/>
        <v>0</v>
      </c>
      <c r="R36" s="534"/>
      <c r="S36" s="529"/>
      <c r="T36" s="530"/>
      <c r="U36" s="529"/>
      <c r="V36" s="530"/>
      <c r="W36" s="529"/>
      <c r="X36" s="530"/>
      <c r="Y36" s="529"/>
      <c r="Z36" s="530"/>
      <c r="AA36" s="529"/>
      <c r="AB36" s="530"/>
      <c r="AC36" s="537">
        <f t="shared" si="15"/>
        <v>0</v>
      </c>
      <c r="AD36" s="538"/>
      <c r="AE36" s="62"/>
      <c r="AF36" s="19"/>
      <c r="AG36" s="112"/>
      <c r="AH36" s="62"/>
      <c r="AI36" s="614"/>
      <c r="AJ36" s="615"/>
      <c r="AK36" s="615"/>
      <c r="AL36" s="615"/>
      <c r="AM36" s="615"/>
      <c r="AN36" s="616"/>
      <c r="AO36" s="607"/>
      <c r="AP36" s="608"/>
      <c r="AQ36" s="607"/>
      <c r="AR36" s="608"/>
      <c r="AS36" s="607"/>
      <c r="AT36" s="608"/>
      <c r="AU36" s="514">
        <f t="shared" si="18"/>
        <v>0</v>
      </c>
      <c r="AV36" s="515"/>
      <c r="AW36" s="527">
        <f t="shared" si="19"/>
        <v>0</v>
      </c>
      <c r="AX36" s="528"/>
      <c r="AY36" s="607"/>
      <c r="AZ36" s="608"/>
      <c r="BA36" s="607"/>
      <c r="BB36" s="608"/>
      <c r="BC36" s="607"/>
      <c r="BD36" s="608"/>
      <c r="BE36" s="607"/>
      <c r="BF36" s="608"/>
      <c r="BG36" s="607"/>
      <c r="BH36" s="608"/>
      <c r="BI36" s="612">
        <f t="shared" si="16"/>
        <v>0</v>
      </c>
      <c r="BJ36" s="613"/>
      <c r="BK36" s="62"/>
      <c r="BL36" s="112"/>
    </row>
    <row r="37" spans="1:89" ht="18" customHeight="1" x14ac:dyDescent="0.15">
      <c r="A37" s="19"/>
      <c r="B37" s="62"/>
      <c r="C37" s="539"/>
      <c r="D37" s="540"/>
      <c r="E37" s="540"/>
      <c r="F37" s="540"/>
      <c r="G37" s="540"/>
      <c r="H37" s="541"/>
      <c r="I37" s="529"/>
      <c r="J37" s="530"/>
      <c r="K37" s="529"/>
      <c r="L37" s="530"/>
      <c r="M37" s="535"/>
      <c r="N37" s="536"/>
      <c r="O37" s="537">
        <f t="shared" si="14"/>
        <v>0</v>
      </c>
      <c r="P37" s="538"/>
      <c r="Q37" s="533">
        <f t="shared" si="17"/>
        <v>0</v>
      </c>
      <c r="R37" s="534"/>
      <c r="S37" s="529"/>
      <c r="T37" s="530"/>
      <c r="U37" s="529"/>
      <c r="V37" s="530"/>
      <c r="W37" s="529"/>
      <c r="X37" s="530"/>
      <c r="Y37" s="529"/>
      <c r="Z37" s="530"/>
      <c r="AA37" s="529"/>
      <c r="AB37" s="530"/>
      <c r="AC37" s="537">
        <f t="shared" si="15"/>
        <v>0</v>
      </c>
      <c r="AD37" s="538"/>
      <c r="AE37" s="62"/>
      <c r="AF37" s="19"/>
      <c r="AG37" s="112"/>
      <c r="AH37" s="62"/>
      <c r="AI37" s="614"/>
      <c r="AJ37" s="615"/>
      <c r="AK37" s="615"/>
      <c r="AL37" s="615"/>
      <c r="AM37" s="615"/>
      <c r="AN37" s="616"/>
      <c r="AO37" s="607"/>
      <c r="AP37" s="608"/>
      <c r="AQ37" s="607"/>
      <c r="AR37" s="608"/>
      <c r="AS37" s="607"/>
      <c r="AT37" s="608"/>
      <c r="AU37" s="514">
        <f t="shared" si="18"/>
        <v>0</v>
      </c>
      <c r="AV37" s="515"/>
      <c r="AW37" s="527">
        <f t="shared" si="19"/>
        <v>0</v>
      </c>
      <c r="AX37" s="528"/>
      <c r="AY37" s="607"/>
      <c r="AZ37" s="608"/>
      <c r="BA37" s="607"/>
      <c r="BB37" s="608"/>
      <c r="BC37" s="607"/>
      <c r="BD37" s="608"/>
      <c r="BE37" s="607"/>
      <c r="BF37" s="608"/>
      <c r="BG37" s="607"/>
      <c r="BH37" s="608"/>
      <c r="BI37" s="612">
        <f t="shared" si="16"/>
        <v>0</v>
      </c>
      <c r="BJ37" s="613"/>
      <c r="BK37" s="62"/>
      <c r="BL37" s="112"/>
    </row>
    <row r="38" spans="1:89" ht="18" customHeight="1" x14ac:dyDescent="0.15">
      <c r="A38" s="19"/>
      <c r="B38" s="62"/>
      <c r="C38" s="539"/>
      <c r="D38" s="540"/>
      <c r="E38" s="540"/>
      <c r="F38" s="540"/>
      <c r="G38" s="540"/>
      <c r="H38" s="541"/>
      <c r="I38" s="529"/>
      <c r="J38" s="530"/>
      <c r="K38" s="529"/>
      <c r="L38" s="530"/>
      <c r="M38" s="535"/>
      <c r="N38" s="536"/>
      <c r="O38" s="537">
        <f t="shared" si="14"/>
        <v>0</v>
      </c>
      <c r="P38" s="538"/>
      <c r="Q38" s="533">
        <f t="shared" si="17"/>
        <v>0</v>
      </c>
      <c r="R38" s="534"/>
      <c r="S38" s="529"/>
      <c r="T38" s="530"/>
      <c r="U38" s="529"/>
      <c r="V38" s="530"/>
      <c r="W38" s="529"/>
      <c r="X38" s="530"/>
      <c r="Y38" s="529"/>
      <c r="Z38" s="530"/>
      <c r="AA38" s="529"/>
      <c r="AB38" s="530"/>
      <c r="AC38" s="537">
        <f t="shared" si="15"/>
        <v>0</v>
      </c>
      <c r="AD38" s="538"/>
      <c r="AE38" s="62"/>
      <c r="AF38" s="19"/>
      <c r="AG38" s="112"/>
      <c r="AH38" s="62"/>
      <c r="AI38" s="614"/>
      <c r="AJ38" s="615"/>
      <c r="AK38" s="615"/>
      <c r="AL38" s="615"/>
      <c r="AM38" s="615"/>
      <c r="AN38" s="616"/>
      <c r="AO38" s="607"/>
      <c r="AP38" s="608"/>
      <c r="AQ38" s="607"/>
      <c r="AR38" s="608"/>
      <c r="AS38" s="607"/>
      <c r="AT38" s="608"/>
      <c r="AU38" s="514">
        <f t="shared" si="18"/>
        <v>0</v>
      </c>
      <c r="AV38" s="515"/>
      <c r="AW38" s="527">
        <f t="shared" si="19"/>
        <v>0</v>
      </c>
      <c r="AX38" s="528"/>
      <c r="AY38" s="607"/>
      <c r="AZ38" s="608"/>
      <c r="BA38" s="607"/>
      <c r="BB38" s="608"/>
      <c r="BC38" s="607"/>
      <c r="BD38" s="608"/>
      <c r="BE38" s="607"/>
      <c r="BF38" s="608"/>
      <c r="BG38" s="607"/>
      <c r="BH38" s="608"/>
      <c r="BI38" s="612">
        <f t="shared" si="16"/>
        <v>0</v>
      </c>
      <c r="BJ38" s="613"/>
      <c r="BK38" s="62"/>
      <c r="BL38" s="112"/>
    </row>
    <row r="39" spans="1:89" ht="18" customHeight="1" x14ac:dyDescent="0.15">
      <c r="A39" s="19"/>
      <c r="B39" s="62"/>
      <c r="C39" s="539"/>
      <c r="D39" s="540"/>
      <c r="E39" s="540"/>
      <c r="F39" s="540"/>
      <c r="G39" s="540"/>
      <c r="H39" s="541"/>
      <c r="I39" s="529"/>
      <c r="J39" s="530"/>
      <c r="K39" s="529"/>
      <c r="L39" s="530"/>
      <c r="M39" s="535"/>
      <c r="N39" s="536"/>
      <c r="O39" s="537">
        <f t="shared" si="14"/>
        <v>0</v>
      </c>
      <c r="P39" s="538"/>
      <c r="Q39" s="533">
        <f t="shared" si="17"/>
        <v>0</v>
      </c>
      <c r="R39" s="534"/>
      <c r="S39" s="529"/>
      <c r="T39" s="530"/>
      <c r="U39" s="529"/>
      <c r="V39" s="530"/>
      <c r="W39" s="529"/>
      <c r="X39" s="530"/>
      <c r="Y39" s="529"/>
      <c r="Z39" s="530"/>
      <c r="AA39" s="529"/>
      <c r="AB39" s="530"/>
      <c r="AC39" s="537">
        <f t="shared" si="15"/>
        <v>0</v>
      </c>
      <c r="AD39" s="538"/>
      <c r="AE39" s="62"/>
      <c r="AF39" s="19"/>
      <c r="AG39" s="112"/>
      <c r="AH39" s="62"/>
      <c r="AI39" s="614"/>
      <c r="AJ39" s="615"/>
      <c r="AK39" s="615"/>
      <c r="AL39" s="615"/>
      <c r="AM39" s="615"/>
      <c r="AN39" s="616"/>
      <c r="AO39" s="607"/>
      <c r="AP39" s="608"/>
      <c r="AQ39" s="607"/>
      <c r="AR39" s="608"/>
      <c r="AS39" s="607"/>
      <c r="AT39" s="608"/>
      <c r="AU39" s="514">
        <f t="shared" si="18"/>
        <v>0</v>
      </c>
      <c r="AV39" s="515"/>
      <c r="AW39" s="527">
        <f t="shared" si="19"/>
        <v>0</v>
      </c>
      <c r="AX39" s="528"/>
      <c r="AY39" s="607"/>
      <c r="AZ39" s="608"/>
      <c r="BA39" s="607"/>
      <c r="BB39" s="608"/>
      <c r="BC39" s="607"/>
      <c r="BD39" s="608"/>
      <c r="BE39" s="607"/>
      <c r="BF39" s="608"/>
      <c r="BG39" s="607"/>
      <c r="BH39" s="608"/>
      <c r="BI39" s="612">
        <f t="shared" si="16"/>
        <v>0</v>
      </c>
      <c r="BJ39" s="613"/>
      <c r="BK39" s="62"/>
      <c r="BL39" s="112"/>
    </row>
    <row r="40" spans="1:89" ht="18" customHeight="1" x14ac:dyDescent="0.15">
      <c r="A40" s="19"/>
      <c r="B40" s="62"/>
      <c r="C40" s="539"/>
      <c r="D40" s="540"/>
      <c r="E40" s="540"/>
      <c r="F40" s="540"/>
      <c r="G40" s="540"/>
      <c r="H40" s="541"/>
      <c r="I40" s="529"/>
      <c r="J40" s="530"/>
      <c r="K40" s="529"/>
      <c r="L40" s="530"/>
      <c r="M40" s="535"/>
      <c r="N40" s="536"/>
      <c r="O40" s="537">
        <f t="shared" si="14"/>
        <v>0</v>
      </c>
      <c r="P40" s="538"/>
      <c r="Q40" s="533">
        <f t="shared" si="17"/>
        <v>0</v>
      </c>
      <c r="R40" s="534"/>
      <c r="S40" s="529"/>
      <c r="T40" s="530"/>
      <c r="U40" s="529"/>
      <c r="V40" s="530"/>
      <c r="W40" s="529"/>
      <c r="X40" s="530"/>
      <c r="Y40" s="529"/>
      <c r="Z40" s="530"/>
      <c r="AA40" s="529"/>
      <c r="AB40" s="530"/>
      <c r="AC40" s="537">
        <f t="shared" si="15"/>
        <v>0</v>
      </c>
      <c r="AD40" s="538"/>
      <c r="AE40" s="62"/>
      <c r="AF40" s="19"/>
      <c r="AG40" s="112"/>
      <c r="AH40" s="62"/>
      <c r="AI40" s="614"/>
      <c r="AJ40" s="615"/>
      <c r="AK40" s="615"/>
      <c r="AL40" s="615"/>
      <c r="AM40" s="615"/>
      <c r="AN40" s="616"/>
      <c r="AO40" s="607"/>
      <c r="AP40" s="608"/>
      <c r="AQ40" s="607"/>
      <c r="AR40" s="608"/>
      <c r="AS40" s="607"/>
      <c r="AT40" s="608"/>
      <c r="AU40" s="514">
        <f t="shared" si="18"/>
        <v>0</v>
      </c>
      <c r="AV40" s="515"/>
      <c r="AW40" s="527">
        <f t="shared" si="19"/>
        <v>0</v>
      </c>
      <c r="AX40" s="528"/>
      <c r="AY40" s="607"/>
      <c r="AZ40" s="608"/>
      <c r="BA40" s="607"/>
      <c r="BB40" s="608"/>
      <c r="BC40" s="607"/>
      <c r="BD40" s="608"/>
      <c r="BE40" s="607"/>
      <c r="BF40" s="608"/>
      <c r="BG40" s="607"/>
      <c r="BH40" s="608"/>
      <c r="BI40" s="612">
        <f t="shared" si="16"/>
        <v>0</v>
      </c>
      <c r="BJ40" s="613"/>
      <c r="BK40" s="62"/>
      <c r="BL40" s="112"/>
    </row>
    <row r="41" spans="1:89" ht="18" customHeight="1" x14ac:dyDescent="0.15">
      <c r="A41" s="19"/>
      <c r="B41" s="62"/>
      <c r="C41" s="539"/>
      <c r="D41" s="540"/>
      <c r="E41" s="540"/>
      <c r="F41" s="540"/>
      <c r="G41" s="540"/>
      <c r="H41" s="541"/>
      <c r="I41" s="529"/>
      <c r="J41" s="530"/>
      <c r="K41" s="529"/>
      <c r="L41" s="530"/>
      <c r="M41" s="535"/>
      <c r="N41" s="536"/>
      <c r="O41" s="537">
        <f t="shared" si="14"/>
        <v>0</v>
      </c>
      <c r="P41" s="538"/>
      <c r="Q41" s="533">
        <f t="shared" si="17"/>
        <v>0</v>
      </c>
      <c r="R41" s="534"/>
      <c r="S41" s="529"/>
      <c r="T41" s="530"/>
      <c r="U41" s="529"/>
      <c r="V41" s="530"/>
      <c r="W41" s="529"/>
      <c r="X41" s="530"/>
      <c r="Y41" s="529"/>
      <c r="Z41" s="530"/>
      <c r="AA41" s="529"/>
      <c r="AB41" s="530"/>
      <c r="AC41" s="537">
        <f t="shared" si="15"/>
        <v>0</v>
      </c>
      <c r="AD41" s="538"/>
      <c r="AE41" s="62"/>
      <c r="AF41" s="19"/>
      <c r="AG41" s="112"/>
      <c r="AH41" s="62"/>
      <c r="AI41" s="614"/>
      <c r="AJ41" s="615"/>
      <c r="AK41" s="615"/>
      <c r="AL41" s="615"/>
      <c r="AM41" s="615"/>
      <c r="AN41" s="616"/>
      <c r="AO41" s="607"/>
      <c r="AP41" s="608"/>
      <c r="AQ41" s="607"/>
      <c r="AR41" s="608"/>
      <c r="AS41" s="607"/>
      <c r="AT41" s="608"/>
      <c r="AU41" s="514">
        <f t="shared" si="18"/>
        <v>0</v>
      </c>
      <c r="AV41" s="515"/>
      <c r="AW41" s="527">
        <f t="shared" si="19"/>
        <v>0</v>
      </c>
      <c r="AX41" s="528"/>
      <c r="AY41" s="607"/>
      <c r="AZ41" s="608"/>
      <c r="BA41" s="607"/>
      <c r="BB41" s="608"/>
      <c r="BC41" s="607"/>
      <c r="BD41" s="608"/>
      <c r="BE41" s="607"/>
      <c r="BF41" s="608"/>
      <c r="BG41" s="607"/>
      <c r="BH41" s="608"/>
      <c r="BI41" s="612">
        <f t="shared" si="16"/>
        <v>0</v>
      </c>
      <c r="BJ41" s="613"/>
      <c r="BK41" s="62"/>
      <c r="BL41" s="112"/>
    </row>
    <row r="42" spans="1:89" ht="18" customHeight="1" x14ac:dyDescent="0.15">
      <c r="A42" s="19"/>
      <c r="B42" s="62"/>
      <c r="C42" s="539"/>
      <c r="D42" s="540"/>
      <c r="E42" s="540"/>
      <c r="F42" s="540"/>
      <c r="G42" s="540"/>
      <c r="H42" s="541"/>
      <c r="I42" s="529"/>
      <c r="J42" s="530"/>
      <c r="K42" s="529"/>
      <c r="L42" s="530"/>
      <c r="M42" s="535"/>
      <c r="N42" s="536"/>
      <c r="O42" s="537">
        <f t="shared" si="14"/>
        <v>0</v>
      </c>
      <c r="P42" s="538"/>
      <c r="Q42" s="533">
        <f t="shared" si="17"/>
        <v>0</v>
      </c>
      <c r="R42" s="534"/>
      <c r="S42" s="529"/>
      <c r="T42" s="530"/>
      <c r="U42" s="529"/>
      <c r="V42" s="530"/>
      <c r="W42" s="529"/>
      <c r="X42" s="530"/>
      <c r="Y42" s="529"/>
      <c r="Z42" s="530"/>
      <c r="AA42" s="529"/>
      <c r="AB42" s="530"/>
      <c r="AC42" s="537">
        <f t="shared" si="15"/>
        <v>0</v>
      </c>
      <c r="AD42" s="538"/>
      <c r="AE42" s="62"/>
      <c r="AF42" s="19"/>
      <c r="AG42" s="112"/>
      <c r="AH42" s="62"/>
      <c r="AI42" s="614"/>
      <c r="AJ42" s="615"/>
      <c r="AK42" s="615"/>
      <c r="AL42" s="615"/>
      <c r="AM42" s="615"/>
      <c r="AN42" s="616"/>
      <c r="AO42" s="607"/>
      <c r="AP42" s="608"/>
      <c r="AQ42" s="607"/>
      <c r="AR42" s="608"/>
      <c r="AS42" s="607"/>
      <c r="AT42" s="608"/>
      <c r="AU42" s="514">
        <f t="shared" si="18"/>
        <v>0</v>
      </c>
      <c r="AV42" s="515"/>
      <c r="AW42" s="527">
        <f t="shared" si="19"/>
        <v>0</v>
      </c>
      <c r="AX42" s="528"/>
      <c r="AY42" s="607"/>
      <c r="AZ42" s="608"/>
      <c r="BA42" s="607"/>
      <c r="BB42" s="608"/>
      <c r="BC42" s="607"/>
      <c r="BD42" s="608"/>
      <c r="BE42" s="607"/>
      <c r="BF42" s="608"/>
      <c r="BG42" s="607"/>
      <c r="BH42" s="608"/>
      <c r="BI42" s="612">
        <f t="shared" si="16"/>
        <v>0</v>
      </c>
      <c r="BJ42" s="613"/>
      <c r="BK42" s="62"/>
      <c r="BL42" s="112"/>
    </row>
    <row r="43" spans="1:89" ht="18" customHeight="1" x14ac:dyDescent="0.15">
      <c r="A43" s="19"/>
      <c r="B43" s="62"/>
      <c r="C43" s="539"/>
      <c r="D43" s="540"/>
      <c r="E43" s="540"/>
      <c r="F43" s="540"/>
      <c r="G43" s="540"/>
      <c r="H43" s="541"/>
      <c r="I43" s="529"/>
      <c r="J43" s="530"/>
      <c r="K43" s="529"/>
      <c r="L43" s="530"/>
      <c r="M43" s="535"/>
      <c r="N43" s="536"/>
      <c r="O43" s="537">
        <f t="shared" si="14"/>
        <v>0</v>
      </c>
      <c r="P43" s="538"/>
      <c r="Q43" s="533">
        <f t="shared" si="17"/>
        <v>0</v>
      </c>
      <c r="R43" s="534"/>
      <c r="S43" s="529"/>
      <c r="T43" s="530"/>
      <c r="U43" s="529"/>
      <c r="V43" s="530"/>
      <c r="W43" s="529"/>
      <c r="X43" s="530"/>
      <c r="Y43" s="529"/>
      <c r="Z43" s="530"/>
      <c r="AA43" s="529"/>
      <c r="AB43" s="530"/>
      <c r="AC43" s="537">
        <f t="shared" si="15"/>
        <v>0</v>
      </c>
      <c r="AD43" s="538"/>
      <c r="AE43" s="62"/>
      <c r="AF43" s="19"/>
      <c r="AG43" s="112"/>
      <c r="AH43" s="62"/>
      <c r="AI43" s="614"/>
      <c r="AJ43" s="615"/>
      <c r="AK43" s="615"/>
      <c r="AL43" s="615"/>
      <c r="AM43" s="615"/>
      <c r="AN43" s="616"/>
      <c r="AO43" s="607"/>
      <c r="AP43" s="608"/>
      <c r="AQ43" s="607"/>
      <c r="AR43" s="608"/>
      <c r="AS43" s="607"/>
      <c r="AT43" s="608"/>
      <c r="AU43" s="514">
        <f t="shared" si="18"/>
        <v>0</v>
      </c>
      <c r="AV43" s="515"/>
      <c r="AW43" s="527">
        <f t="shared" si="19"/>
        <v>0</v>
      </c>
      <c r="AX43" s="528"/>
      <c r="AY43" s="607"/>
      <c r="AZ43" s="608"/>
      <c r="BA43" s="607"/>
      <c r="BB43" s="608"/>
      <c r="BC43" s="607"/>
      <c r="BD43" s="608"/>
      <c r="BE43" s="607"/>
      <c r="BF43" s="608"/>
      <c r="BG43" s="607"/>
      <c r="BH43" s="608"/>
      <c r="BI43" s="612">
        <f t="shared" si="16"/>
        <v>0</v>
      </c>
      <c r="BJ43" s="613"/>
      <c r="BK43" s="62"/>
      <c r="BL43" s="112"/>
    </row>
    <row r="44" spans="1:89" ht="18" customHeight="1" x14ac:dyDescent="0.15">
      <c r="A44" s="19"/>
      <c r="B44" s="62"/>
      <c r="C44" s="539"/>
      <c r="D44" s="540"/>
      <c r="E44" s="540"/>
      <c r="F44" s="540"/>
      <c r="G44" s="540"/>
      <c r="H44" s="541"/>
      <c r="I44" s="529"/>
      <c r="J44" s="530"/>
      <c r="K44" s="529"/>
      <c r="L44" s="530"/>
      <c r="M44" s="535"/>
      <c r="N44" s="536"/>
      <c r="O44" s="537">
        <f t="shared" si="14"/>
        <v>0</v>
      </c>
      <c r="P44" s="538"/>
      <c r="Q44" s="533">
        <f t="shared" si="17"/>
        <v>0</v>
      </c>
      <c r="R44" s="534"/>
      <c r="S44" s="529"/>
      <c r="T44" s="530"/>
      <c r="U44" s="529"/>
      <c r="V44" s="530"/>
      <c r="W44" s="529"/>
      <c r="X44" s="530"/>
      <c r="Y44" s="529"/>
      <c r="Z44" s="530"/>
      <c r="AA44" s="529"/>
      <c r="AB44" s="530"/>
      <c r="AC44" s="537">
        <f t="shared" si="15"/>
        <v>0</v>
      </c>
      <c r="AD44" s="538"/>
      <c r="AE44" s="62"/>
      <c r="AF44" s="19"/>
      <c r="AG44" s="112"/>
      <c r="AH44" s="62"/>
      <c r="AI44" s="614"/>
      <c r="AJ44" s="615"/>
      <c r="AK44" s="615"/>
      <c r="AL44" s="615"/>
      <c r="AM44" s="615"/>
      <c r="AN44" s="616"/>
      <c r="AO44" s="607"/>
      <c r="AP44" s="608"/>
      <c r="AQ44" s="607"/>
      <c r="AR44" s="608"/>
      <c r="AS44" s="607"/>
      <c r="AT44" s="608"/>
      <c r="AU44" s="514">
        <f t="shared" si="18"/>
        <v>0</v>
      </c>
      <c r="AV44" s="515"/>
      <c r="AW44" s="527">
        <f t="shared" si="19"/>
        <v>0</v>
      </c>
      <c r="AX44" s="528"/>
      <c r="AY44" s="607"/>
      <c r="AZ44" s="608"/>
      <c r="BA44" s="607"/>
      <c r="BB44" s="608"/>
      <c r="BC44" s="607"/>
      <c r="BD44" s="608"/>
      <c r="BE44" s="607"/>
      <c r="BF44" s="608"/>
      <c r="BG44" s="607"/>
      <c r="BH44" s="608"/>
      <c r="BI44" s="612">
        <f t="shared" si="16"/>
        <v>0</v>
      </c>
      <c r="BJ44" s="613"/>
      <c r="BK44" s="62"/>
      <c r="BL44" s="112"/>
    </row>
    <row r="45" spans="1:89" ht="18" customHeight="1" x14ac:dyDescent="0.15">
      <c r="A45" s="19"/>
      <c r="B45" s="62"/>
      <c r="C45" s="539"/>
      <c r="D45" s="540"/>
      <c r="E45" s="540"/>
      <c r="F45" s="540"/>
      <c r="G45" s="540"/>
      <c r="H45" s="541"/>
      <c r="I45" s="529"/>
      <c r="J45" s="530"/>
      <c r="K45" s="529"/>
      <c r="L45" s="530"/>
      <c r="M45" s="535"/>
      <c r="N45" s="536"/>
      <c r="O45" s="537">
        <f t="shared" si="14"/>
        <v>0</v>
      </c>
      <c r="P45" s="538"/>
      <c r="Q45" s="533">
        <f t="shared" si="17"/>
        <v>0</v>
      </c>
      <c r="R45" s="534"/>
      <c r="S45" s="529"/>
      <c r="T45" s="530"/>
      <c r="U45" s="529"/>
      <c r="V45" s="530"/>
      <c r="W45" s="529"/>
      <c r="X45" s="530"/>
      <c r="Y45" s="529"/>
      <c r="Z45" s="530"/>
      <c r="AA45" s="529"/>
      <c r="AB45" s="530"/>
      <c r="AC45" s="537">
        <f t="shared" si="15"/>
        <v>0</v>
      </c>
      <c r="AD45" s="538"/>
      <c r="AE45" s="62"/>
      <c r="AF45" s="19"/>
      <c r="AG45" s="112"/>
      <c r="AH45" s="62"/>
      <c r="AI45" s="614"/>
      <c r="AJ45" s="615"/>
      <c r="AK45" s="615"/>
      <c r="AL45" s="615"/>
      <c r="AM45" s="615"/>
      <c r="AN45" s="616"/>
      <c r="AO45" s="607"/>
      <c r="AP45" s="608"/>
      <c r="AQ45" s="607"/>
      <c r="AR45" s="608"/>
      <c r="AS45" s="607"/>
      <c r="AT45" s="608"/>
      <c r="AU45" s="514">
        <f t="shared" si="18"/>
        <v>0</v>
      </c>
      <c r="AV45" s="515"/>
      <c r="AW45" s="527">
        <f t="shared" si="19"/>
        <v>0</v>
      </c>
      <c r="AX45" s="528"/>
      <c r="AY45" s="607"/>
      <c r="AZ45" s="608"/>
      <c r="BA45" s="607"/>
      <c r="BB45" s="608"/>
      <c r="BC45" s="607"/>
      <c r="BD45" s="608"/>
      <c r="BE45" s="607"/>
      <c r="BF45" s="608"/>
      <c r="BG45" s="607"/>
      <c r="BH45" s="608"/>
      <c r="BI45" s="612">
        <f t="shared" si="16"/>
        <v>0</v>
      </c>
      <c r="BJ45" s="613"/>
      <c r="BK45" s="62"/>
      <c r="BL45" s="112"/>
    </row>
    <row r="46" spans="1:89" ht="18" customHeight="1" x14ac:dyDescent="0.15">
      <c r="A46" s="19"/>
      <c r="B46" s="62"/>
      <c r="C46" s="539"/>
      <c r="D46" s="540"/>
      <c r="E46" s="540"/>
      <c r="F46" s="540"/>
      <c r="G46" s="540"/>
      <c r="H46" s="541"/>
      <c r="I46" s="529"/>
      <c r="J46" s="530"/>
      <c r="K46" s="529"/>
      <c r="L46" s="530"/>
      <c r="M46" s="535"/>
      <c r="N46" s="536"/>
      <c r="O46" s="537">
        <f t="shared" si="14"/>
        <v>0</v>
      </c>
      <c r="P46" s="538"/>
      <c r="Q46" s="533">
        <f t="shared" si="17"/>
        <v>0</v>
      </c>
      <c r="R46" s="534"/>
      <c r="S46" s="529"/>
      <c r="T46" s="530"/>
      <c r="U46" s="529"/>
      <c r="V46" s="530"/>
      <c r="W46" s="529"/>
      <c r="X46" s="530"/>
      <c r="Y46" s="529"/>
      <c r="Z46" s="530"/>
      <c r="AA46" s="529"/>
      <c r="AB46" s="530"/>
      <c r="AC46" s="537">
        <f t="shared" si="15"/>
        <v>0</v>
      </c>
      <c r="AD46" s="538"/>
      <c r="AE46" s="62"/>
      <c r="AF46" s="19"/>
      <c r="AG46" s="112"/>
      <c r="AH46" s="62"/>
      <c r="AI46" s="614"/>
      <c r="AJ46" s="615"/>
      <c r="AK46" s="615"/>
      <c r="AL46" s="615"/>
      <c r="AM46" s="615"/>
      <c r="AN46" s="616"/>
      <c r="AO46" s="607"/>
      <c r="AP46" s="608"/>
      <c r="AQ46" s="607"/>
      <c r="AR46" s="608"/>
      <c r="AS46" s="607"/>
      <c r="AT46" s="608"/>
      <c r="AU46" s="514">
        <f t="shared" si="18"/>
        <v>0</v>
      </c>
      <c r="AV46" s="515"/>
      <c r="AW46" s="527">
        <f t="shared" si="19"/>
        <v>0</v>
      </c>
      <c r="AX46" s="528"/>
      <c r="AY46" s="607"/>
      <c r="AZ46" s="608"/>
      <c r="BA46" s="607"/>
      <c r="BB46" s="608"/>
      <c r="BC46" s="607"/>
      <c r="BD46" s="608"/>
      <c r="BE46" s="607"/>
      <c r="BF46" s="608"/>
      <c r="BG46" s="607"/>
      <c r="BH46" s="608"/>
      <c r="BI46" s="612">
        <f t="shared" si="16"/>
        <v>0</v>
      </c>
      <c r="BJ46" s="613"/>
      <c r="BK46" s="62"/>
      <c r="BL46" s="112"/>
    </row>
    <row r="47" spans="1:89" ht="18" customHeight="1" x14ac:dyDescent="0.15">
      <c r="A47" s="19"/>
      <c r="B47" s="62"/>
      <c r="C47" s="539"/>
      <c r="D47" s="540"/>
      <c r="E47" s="540"/>
      <c r="F47" s="540"/>
      <c r="G47" s="540"/>
      <c r="H47" s="541"/>
      <c r="I47" s="529"/>
      <c r="J47" s="530"/>
      <c r="K47" s="529"/>
      <c r="L47" s="530"/>
      <c r="M47" s="535"/>
      <c r="N47" s="536"/>
      <c r="O47" s="537">
        <f t="shared" si="14"/>
        <v>0</v>
      </c>
      <c r="P47" s="538"/>
      <c r="Q47" s="533">
        <f t="shared" si="17"/>
        <v>0</v>
      </c>
      <c r="R47" s="534"/>
      <c r="S47" s="529"/>
      <c r="T47" s="530"/>
      <c r="U47" s="529"/>
      <c r="V47" s="530"/>
      <c r="W47" s="529"/>
      <c r="X47" s="530"/>
      <c r="Y47" s="529"/>
      <c r="Z47" s="530"/>
      <c r="AA47" s="529"/>
      <c r="AB47" s="530"/>
      <c r="AC47" s="537">
        <f t="shared" si="15"/>
        <v>0</v>
      </c>
      <c r="AD47" s="538"/>
      <c r="AE47" s="62"/>
      <c r="AF47" s="19"/>
      <c r="AG47" s="112"/>
      <c r="AH47" s="62"/>
      <c r="AI47" s="614"/>
      <c r="AJ47" s="615"/>
      <c r="AK47" s="615"/>
      <c r="AL47" s="615"/>
      <c r="AM47" s="615"/>
      <c r="AN47" s="616"/>
      <c r="AO47" s="607"/>
      <c r="AP47" s="608"/>
      <c r="AQ47" s="607"/>
      <c r="AR47" s="608"/>
      <c r="AS47" s="607"/>
      <c r="AT47" s="608"/>
      <c r="AU47" s="514">
        <f t="shared" si="18"/>
        <v>0</v>
      </c>
      <c r="AV47" s="515"/>
      <c r="AW47" s="527">
        <f t="shared" si="19"/>
        <v>0</v>
      </c>
      <c r="AX47" s="528"/>
      <c r="AY47" s="607"/>
      <c r="AZ47" s="608"/>
      <c r="BA47" s="607"/>
      <c r="BB47" s="608"/>
      <c r="BC47" s="607"/>
      <c r="BD47" s="608"/>
      <c r="BE47" s="607"/>
      <c r="BF47" s="608"/>
      <c r="BG47" s="607"/>
      <c r="BH47" s="608"/>
      <c r="BI47" s="612">
        <f t="shared" si="16"/>
        <v>0</v>
      </c>
      <c r="BJ47" s="613"/>
      <c r="BK47" s="62"/>
      <c r="BL47" s="112"/>
    </row>
    <row r="48" spans="1:89" ht="18" customHeight="1" x14ac:dyDescent="0.15">
      <c r="A48" s="19"/>
      <c r="B48" s="62"/>
      <c r="C48" s="539"/>
      <c r="D48" s="540"/>
      <c r="E48" s="540"/>
      <c r="F48" s="540"/>
      <c r="G48" s="540"/>
      <c r="H48" s="541"/>
      <c r="I48" s="529"/>
      <c r="J48" s="530"/>
      <c r="K48" s="529"/>
      <c r="L48" s="530"/>
      <c r="M48" s="535"/>
      <c r="N48" s="536"/>
      <c r="O48" s="537">
        <f t="shared" si="14"/>
        <v>0</v>
      </c>
      <c r="P48" s="538"/>
      <c r="Q48" s="533">
        <f t="shared" si="17"/>
        <v>0</v>
      </c>
      <c r="R48" s="534"/>
      <c r="S48" s="529"/>
      <c r="T48" s="530"/>
      <c r="U48" s="529"/>
      <c r="V48" s="530"/>
      <c r="W48" s="529"/>
      <c r="X48" s="530"/>
      <c r="Y48" s="529"/>
      <c r="Z48" s="530"/>
      <c r="AA48" s="529"/>
      <c r="AB48" s="530"/>
      <c r="AC48" s="537">
        <f t="shared" si="15"/>
        <v>0</v>
      </c>
      <c r="AD48" s="538"/>
      <c r="AE48" s="62"/>
      <c r="AF48" s="19"/>
      <c r="AG48" s="112"/>
      <c r="AH48" s="62"/>
      <c r="AI48" s="614"/>
      <c r="AJ48" s="615"/>
      <c r="AK48" s="615"/>
      <c r="AL48" s="615"/>
      <c r="AM48" s="615"/>
      <c r="AN48" s="616"/>
      <c r="AO48" s="607"/>
      <c r="AP48" s="608"/>
      <c r="AQ48" s="607"/>
      <c r="AR48" s="608"/>
      <c r="AS48" s="607"/>
      <c r="AT48" s="608"/>
      <c r="AU48" s="514">
        <f t="shared" si="18"/>
        <v>0</v>
      </c>
      <c r="AV48" s="515"/>
      <c r="AW48" s="527">
        <f t="shared" si="19"/>
        <v>0</v>
      </c>
      <c r="AX48" s="528"/>
      <c r="AY48" s="607"/>
      <c r="AZ48" s="608"/>
      <c r="BA48" s="607"/>
      <c r="BB48" s="608"/>
      <c r="BC48" s="607"/>
      <c r="BD48" s="608"/>
      <c r="BE48" s="607"/>
      <c r="BF48" s="608"/>
      <c r="BG48" s="607"/>
      <c r="BH48" s="608"/>
      <c r="BI48" s="612">
        <f t="shared" si="16"/>
        <v>0</v>
      </c>
      <c r="BJ48" s="613"/>
      <c r="BK48" s="62"/>
      <c r="BL48" s="112"/>
    </row>
    <row r="49" spans="1:64" ht="15" hidden="1" customHeight="1" x14ac:dyDescent="0.15">
      <c r="A49" s="19"/>
      <c r="B49" s="62"/>
      <c r="C49" s="539"/>
      <c r="D49" s="540"/>
      <c r="E49" s="540"/>
      <c r="F49" s="540"/>
      <c r="G49" s="540"/>
      <c r="H49" s="541"/>
      <c r="I49" s="529"/>
      <c r="J49" s="530"/>
      <c r="K49" s="529"/>
      <c r="L49" s="530"/>
      <c r="M49" s="535"/>
      <c r="N49" s="536"/>
      <c r="O49" s="531">
        <f t="shared" si="14"/>
        <v>0</v>
      </c>
      <c r="P49" s="532"/>
      <c r="Q49" s="533">
        <f t="shared" si="17"/>
        <v>0</v>
      </c>
      <c r="R49" s="534"/>
      <c r="S49" s="529"/>
      <c r="T49" s="530"/>
      <c r="U49" s="529"/>
      <c r="V49" s="530"/>
      <c r="W49" s="529"/>
      <c r="X49" s="530"/>
      <c r="Y49" s="529"/>
      <c r="Z49" s="530"/>
      <c r="AA49" s="529"/>
      <c r="AB49" s="530"/>
      <c r="AC49" s="531">
        <f t="shared" si="15"/>
        <v>0</v>
      </c>
      <c r="AD49" s="532"/>
      <c r="AE49" s="62"/>
      <c r="AF49" s="19"/>
      <c r="AG49" s="112"/>
      <c r="AH49" s="62"/>
      <c r="AI49" s="614"/>
      <c r="AJ49" s="615"/>
      <c r="AK49" s="615"/>
      <c r="AL49" s="615"/>
      <c r="AM49" s="615"/>
      <c r="AN49" s="616"/>
      <c r="AO49" s="607"/>
      <c r="AP49" s="608"/>
      <c r="AQ49" s="607"/>
      <c r="AR49" s="608"/>
      <c r="AS49" s="607"/>
      <c r="AT49" s="608"/>
      <c r="AU49" s="617">
        <f t="shared" si="18"/>
        <v>0</v>
      </c>
      <c r="AV49" s="618"/>
      <c r="AW49" s="527">
        <f t="shared" si="19"/>
        <v>0</v>
      </c>
      <c r="AX49" s="528"/>
      <c r="AY49" s="607"/>
      <c r="AZ49" s="608"/>
      <c r="BA49" s="607"/>
      <c r="BB49" s="608"/>
      <c r="BC49" s="607"/>
      <c r="BD49" s="608"/>
      <c r="BE49" s="607"/>
      <c r="BF49" s="608"/>
      <c r="BG49" s="607"/>
      <c r="BH49" s="608"/>
      <c r="BI49" s="531">
        <f t="shared" si="16"/>
        <v>0</v>
      </c>
      <c r="BJ49" s="532"/>
      <c r="BK49" s="62"/>
      <c r="BL49" s="112"/>
    </row>
    <row r="50" spans="1:64" ht="15" hidden="1" customHeight="1" x14ac:dyDescent="0.15">
      <c r="A50" s="19"/>
      <c r="B50" s="62"/>
      <c r="C50" s="539"/>
      <c r="D50" s="540"/>
      <c r="E50" s="540"/>
      <c r="F50" s="540"/>
      <c r="G50" s="540"/>
      <c r="H50" s="541"/>
      <c r="I50" s="529"/>
      <c r="J50" s="530"/>
      <c r="K50" s="529"/>
      <c r="L50" s="530"/>
      <c r="M50" s="535"/>
      <c r="N50" s="536"/>
      <c r="O50" s="531">
        <f t="shared" si="14"/>
        <v>0</v>
      </c>
      <c r="P50" s="532"/>
      <c r="Q50" s="533">
        <f t="shared" si="17"/>
        <v>0</v>
      </c>
      <c r="R50" s="534"/>
      <c r="S50" s="529"/>
      <c r="T50" s="530"/>
      <c r="U50" s="529"/>
      <c r="V50" s="530"/>
      <c r="W50" s="529"/>
      <c r="X50" s="530"/>
      <c r="Y50" s="529"/>
      <c r="Z50" s="530"/>
      <c r="AA50" s="529"/>
      <c r="AB50" s="530"/>
      <c r="AC50" s="531">
        <f t="shared" si="15"/>
        <v>0</v>
      </c>
      <c r="AD50" s="532"/>
      <c r="AE50" s="62"/>
      <c r="AF50" s="19"/>
      <c r="AG50" s="112"/>
      <c r="AH50" s="62"/>
      <c r="AI50" s="614"/>
      <c r="AJ50" s="615"/>
      <c r="AK50" s="615"/>
      <c r="AL50" s="615"/>
      <c r="AM50" s="615"/>
      <c r="AN50" s="616"/>
      <c r="AO50" s="607"/>
      <c r="AP50" s="608"/>
      <c r="AQ50" s="607"/>
      <c r="AR50" s="608"/>
      <c r="AS50" s="607"/>
      <c r="AT50" s="608"/>
      <c r="AU50" s="617">
        <f t="shared" si="18"/>
        <v>0</v>
      </c>
      <c r="AV50" s="618"/>
      <c r="AW50" s="527">
        <f t="shared" si="19"/>
        <v>0</v>
      </c>
      <c r="AX50" s="528"/>
      <c r="AY50" s="607"/>
      <c r="AZ50" s="608"/>
      <c r="BA50" s="607"/>
      <c r="BB50" s="608"/>
      <c r="BC50" s="607"/>
      <c r="BD50" s="608"/>
      <c r="BE50" s="607"/>
      <c r="BF50" s="608"/>
      <c r="BG50" s="607"/>
      <c r="BH50" s="608"/>
      <c r="BI50" s="531">
        <f t="shared" si="16"/>
        <v>0</v>
      </c>
      <c r="BJ50" s="532"/>
      <c r="BK50" s="62"/>
      <c r="BL50" s="112"/>
    </row>
    <row r="51" spans="1:64" ht="15" hidden="1" customHeight="1" x14ac:dyDescent="0.15">
      <c r="A51" s="19"/>
      <c r="B51" s="62"/>
      <c r="C51" s="539"/>
      <c r="D51" s="540"/>
      <c r="E51" s="540"/>
      <c r="F51" s="540"/>
      <c r="G51" s="540"/>
      <c r="H51" s="541"/>
      <c r="I51" s="529"/>
      <c r="J51" s="530"/>
      <c r="K51" s="529"/>
      <c r="L51" s="530"/>
      <c r="M51" s="535"/>
      <c r="N51" s="536"/>
      <c r="O51" s="531">
        <f t="shared" si="14"/>
        <v>0</v>
      </c>
      <c r="P51" s="532"/>
      <c r="Q51" s="533">
        <f t="shared" si="17"/>
        <v>0</v>
      </c>
      <c r="R51" s="534"/>
      <c r="S51" s="529"/>
      <c r="T51" s="530"/>
      <c r="U51" s="529"/>
      <c r="V51" s="530"/>
      <c r="W51" s="529"/>
      <c r="X51" s="530"/>
      <c r="Y51" s="529"/>
      <c r="Z51" s="530"/>
      <c r="AA51" s="529"/>
      <c r="AB51" s="530"/>
      <c r="AC51" s="531">
        <f t="shared" si="15"/>
        <v>0</v>
      </c>
      <c r="AD51" s="532"/>
      <c r="AE51" s="62"/>
      <c r="AF51" s="19"/>
      <c r="AG51" s="112"/>
      <c r="AH51" s="62"/>
      <c r="AI51" s="614"/>
      <c r="AJ51" s="615"/>
      <c r="AK51" s="615"/>
      <c r="AL51" s="615"/>
      <c r="AM51" s="615"/>
      <c r="AN51" s="616"/>
      <c r="AO51" s="607"/>
      <c r="AP51" s="608"/>
      <c r="AQ51" s="607"/>
      <c r="AR51" s="608"/>
      <c r="AS51" s="607"/>
      <c r="AT51" s="608"/>
      <c r="AU51" s="617">
        <f t="shared" si="18"/>
        <v>0</v>
      </c>
      <c r="AV51" s="618"/>
      <c r="AW51" s="527">
        <f t="shared" si="19"/>
        <v>0</v>
      </c>
      <c r="AX51" s="528"/>
      <c r="AY51" s="607"/>
      <c r="AZ51" s="608"/>
      <c r="BA51" s="607"/>
      <c r="BB51" s="608"/>
      <c r="BC51" s="607"/>
      <c r="BD51" s="608"/>
      <c r="BE51" s="607"/>
      <c r="BF51" s="608"/>
      <c r="BG51" s="607"/>
      <c r="BH51" s="608"/>
      <c r="BI51" s="531">
        <f t="shared" si="16"/>
        <v>0</v>
      </c>
      <c r="BJ51" s="532"/>
      <c r="BK51" s="62"/>
      <c r="BL51" s="112"/>
    </row>
    <row r="52" spans="1:64" ht="15" hidden="1" customHeight="1" x14ac:dyDescent="0.15">
      <c r="A52" s="19"/>
      <c r="B52" s="62"/>
      <c r="C52" s="539"/>
      <c r="D52" s="540"/>
      <c r="E52" s="540"/>
      <c r="F52" s="540"/>
      <c r="G52" s="540"/>
      <c r="H52" s="541"/>
      <c r="I52" s="529"/>
      <c r="J52" s="530"/>
      <c r="K52" s="529"/>
      <c r="L52" s="530"/>
      <c r="M52" s="535"/>
      <c r="N52" s="536"/>
      <c r="O52" s="531">
        <f t="shared" si="14"/>
        <v>0</v>
      </c>
      <c r="P52" s="532"/>
      <c r="Q52" s="533">
        <f t="shared" si="17"/>
        <v>0</v>
      </c>
      <c r="R52" s="534"/>
      <c r="S52" s="529"/>
      <c r="T52" s="530"/>
      <c r="U52" s="529"/>
      <c r="V52" s="530"/>
      <c r="W52" s="529"/>
      <c r="X52" s="530"/>
      <c r="Y52" s="529"/>
      <c r="Z52" s="530"/>
      <c r="AA52" s="529"/>
      <c r="AB52" s="530"/>
      <c r="AC52" s="531">
        <f t="shared" si="15"/>
        <v>0</v>
      </c>
      <c r="AD52" s="532"/>
      <c r="AE52" s="62"/>
      <c r="AF52" s="19"/>
      <c r="AG52" s="112"/>
      <c r="AH52" s="62"/>
      <c r="AI52" s="614"/>
      <c r="AJ52" s="615"/>
      <c r="AK52" s="615"/>
      <c r="AL52" s="615"/>
      <c r="AM52" s="615"/>
      <c r="AN52" s="616"/>
      <c r="AO52" s="607"/>
      <c r="AP52" s="608"/>
      <c r="AQ52" s="607"/>
      <c r="AR52" s="608"/>
      <c r="AS52" s="607"/>
      <c r="AT52" s="608"/>
      <c r="AU52" s="617">
        <f t="shared" si="18"/>
        <v>0</v>
      </c>
      <c r="AV52" s="618"/>
      <c r="AW52" s="527">
        <f t="shared" si="19"/>
        <v>0</v>
      </c>
      <c r="AX52" s="528"/>
      <c r="AY52" s="607"/>
      <c r="AZ52" s="608"/>
      <c r="BA52" s="607"/>
      <c r="BB52" s="608"/>
      <c r="BC52" s="607"/>
      <c r="BD52" s="608"/>
      <c r="BE52" s="607"/>
      <c r="BF52" s="608"/>
      <c r="BG52" s="607"/>
      <c r="BH52" s="608"/>
      <c r="BI52" s="531">
        <f t="shared" si="16"/>
        <v>0</v>
      </c>
      <c r="BJ52" s="532"/>
      <c r="BK52" s="62"/>
      <c r="BL52" s="112"/>
    </row>
    <row r="53" spans="1:64" ht="15" hidden="1" customHeight="1" x14ac:dyDescent="0.15">
      <c r="A53" s="19"/>
      <c r="B53" s="62"/>
      <c r="C53" s="539"/>
      <c r="D53" s="540"/>
      <c r="E53" s="540"/>
      <c r="F53" s="540"/>
      <c r="G53" s="540"/>
      <c r="H53" s="541"/>
      <c r="I53" s="529"/>
      <c r="J53" s="530"/>
      <c r="K53" s="529"/>
      <c r="L53" s="530"/>
      <c r="M53" s="535"/>
      <c r="N53" s="536"/>
      <c r="O53" s="531">
        <f t="shared" si="14"/>
        <v>0</v>
      </c>
      <c r="P53" s="532"/>
      <c r="Q53" s="533">
        <f t="shared" si="17"/>
        <v>0</v>
      </c>
      <c r="R53" s="534"/>
      <c r="S53" s="529"/>
      <c r="T53" s="530"/>
      <c r="U53" s="529"/>
      <c r="V53" s="530"/>
      <c r="W53" s="529"/>
      <c r="X53" s="530"/>
      <c r="Y53" s="529"/>
      <c r="Z53" s="530"/>
      <c r="AA53" s="529"/>
      <c r="AB53" s="530"/>
      <c r="AC53" s="531">
        <f t="shared" si="15"/>
        <v>0</v>
      </c>
      <c r="AD53" s="532"/>
      <c r="AE53" s="62"/>
      <c r="AF53" s="19"/>
      <c r="AG53" s="112"/>
      <c r="AH53" s="62"/>
      <c r="AI53" s="614"/>
      <c r="AJ53" s="615"/>
      <c r="AK53" s="615"/>
      <c r="AL53" s="615"/>
      <c r="AM53" s="615"/>
      <c r="AN53" s="616"/>
      <c r="AO53" s="607"/>
      <c r="AP53" s="608"/>
      <c r="AQ53" s="607"/>
      <c r="AR53" s="608"/>
      <c r="AS53" s="607"/>
      <c r="AT53" s="608"/>
      <c r="AU53" s="617">
        <f t="shared" si="18"/>
        <v>0</v>
      </c>
      <c r="AV53" s="618"/>
      <c r="AW53" s="527">
        <f t="shared" si="19"/>
        <v>0</v>
      </c>
      <c r="AX53" s="528"/>
      <c r="AY53" s="607"/>
      <c r="AZ53" s="608"/>
      <c r="BA53" s="607"/>
      <c r="BB53" s="608"/>
      <c r="BC53" s="607"/>
      <c r="BD53" s="608"/>
      <c r="BE53" s="607"/>
      <c r="BF53" s="608"/>
      <c r="BG53" s="607"/>
      <c r="BH53" s="608"/>
      <c r="BI53" s="531">
        <f t="shared" si="16"/>
        <v>0</v>
      </c>
      <c r="BJ53" s="532"/>
      <c r="BK53" s="62"/>
      <c r="BL53" s="112"/>
    </row>
    <row r="54" spans="1:64" ht="15" hidden="1" customHeight="1" x14ac:dyDescent="0.15">
      <c r="A54" s="19"/>
      <c r="B54" s="62"/>
      <c r="C54" s="539"/>
      <c r="D54" s="540"/>
      <c r="E54" s="540"/>
      <c r="F54" s="540"/>
      <c r="G54" s="540"/>
      <c r="H54" s="541"/>
      <c r="I54" s="529"/>
      <c r="J54" s="530"/>
      <c r="K54" s="529"/>
      <c r="L54" s="530"/>
      <c r="M54" s="535"/>
      <c r="N54" s="536"/>
      <c r="O54" s="531">
        <f t="shared" si="14"/>
        <v>0</v>
      </c>
      <c r="P54" s="532"/>
      <c r="Q54" s="533">
        <f t="shared" si="17"/>
        <v>0</v>
      </c>
      <c r="R54" s="534"/>
      <c r="S54" s="529"/>
      <c r="T54" s="530"/>
      <c r="U54" s="529"/>
      <c r="V54" s="530"/>
      <c r="W54" s="529"/>
      <c r="X54" s="530"/>
      <c r="Y54" s="529"/>
      <c r="Z54" s="530"/>
      <c r="AA54" s="529"/>
      <c r="AB54" s="530"/>
      <c r="AC54" s="531">
        <f t="shared" si="15"/>
        <v>0</v>
      </c>
      <c r="AD54" s="532"/>
      <c r="AE54" s="62"/>
      <c r="AF54" s="19"/>
      <c r="AG54" s="112"/>
      <c r="AH54" s="62"/>
      <c r="AI54" s="614"/>
      <c r="AJ54" s="615"/>
      <c r="AK54" s="615"/>
      <c r="AL54" s="615"/>
      <c r="AM54" s="615"/>
      <c r="AN54" s="616"/>
      <c r="AO54" s="607"/>
      <c r="AP54" s="608"/>
      <c r="AQ54" s="607"/>
      <c r="AR54" s="608"/>
      <c r="AS54" s="607"/>
      <c r="AT54" s="608"/>
      <c r="AU54" s="617">
        <f t="shared" si="18"/>
        <v>0</v>
      </c>
      <c r="AV54" s="618"/>
      <c r="AW54" s="527">
        <f t="shared" si="19"/>
        <v>0</v>
      </c>
      <c r="AX54" s="528"/>
      <c r="AY54" s="607"/>
      <c r="AZ54" s="608"/>
      <c r="BA54" s="607"/>
      <c r="BB54" s="608"/>
      <c r="BC54" s="607"/>
      <c r="BD54" s="608"/>
      <c r="BE54" s="607"/>
      <c r="BF54" s="608"/>
      <c r="BG54" s="607"/>
      <c r="BH54" s="608"/>
      <c r="BI54" s="531">
        <f t="shared" si="16"/>
        <v>0</v>
      </c>
      <c r="BJ54" s="532"/>
      <c r="BK54" s="62"/>
      <c r="BL54" s="112"/>
    </row>
    <row r="55" spans="1:64" ht="15" hidden="1" customHeight="1" x14ac:dyDescent="0.15">
      <c r="A55" s="19"/>
      <c r="B55" s="62"/>
      <c r="C55" s="539"/>
      <c r="D55" s="540"/>
      <c r="E55" s="540"/>
      <c r="F55" s="540"/>
      <c r="G55" s="540"/>
      <c r="H55" s="541"/>
      <c r="I55" s="529"/>
      <c r="J55" s="530"/>
      <c r="K55" s="529"/>
      <c r="L55" s="530"/>
      <c r="M55" s="535"/>
      <c r="N55" s="536"/>
      <c r="O55" s="531">
        <f t="shared" si="14"/>
        <v>0</v>
      </c>
      <c r="P55" s="532"/>
      <c r="Q55" s="533">
        <f t="shared" si="17"/>
        <v>0</v>
      </c>
      <c r="R55" s="534"/>
      <c r="S55" s="529"/>
      <c r="T55" s="530"/>
      <c r="U55" s="529"/>
      <c r="V55" s="530"/>
      <c r="W55" s="529"/>
      <c r="X55" s="530"/>
      <c r="Y55" s="529"/>
      <c r="Z55" s="530"/>
      <c r="AA55" s="529"/>
      <c r="AB55" s="530"/>
      <c r="AC55" s="531">
        <f t="shared" si="15"/>
        <v>0</v>
      </c>
      <c r="AD55" s="532"/>
      <c r="AE55" s="62"/>
      <c r="AF55" s="19"/>
      <c r="AG55" s="112"/>
      <c r="AH55" s="62"/>
      <c r="AI55" s="614"/>
      <c r="AJ55" s="615"/>
      <c r="AK55" s="615"/>
      <c r="AL55" s="615"/>
      <c r="AM55" s="615"/>
      <c r="AN55" s="616"/>
      <c r="AO55" s="607"/>
      <c r="AP55" s="608"/>
      <c r="AQ55" s="607"/>
      <c r="AR55" s="608"/>
      <c r="AS55" s="607"/>
      <c r="AT55" s="608"/>
      <c r="AU55" s="617">
        <f t="shared" si="18"/>
        <v>0</v>
      </c>
      <c r="AV55" s="618"/>
      <c r="AW55" s="527">
        <f t="shared" si="19"/>
        <v>0</v>
      </c>
      <c r="AX55" s="528"/>
      <c r="AY55" s="607"/>
      <c r="AZ55" s="608"/>
      <c r="BA55" s="607"/>
      <c r="BB55" s="608"/>
      <c r="BC55" s="607"/>
      <c r="BD55" s="608"/>
      <c r="BE55" s="607"/>
      <c r="BF55" s="608"/>
      <c r="BG55" s="607"/>
      <c r="BH55" s="608"/>
      <c r="BI55" s="531">
        <f t="shared" si="16"/>
        <v>0</v>
      </c>
      <c r="BJ55" s="532"/>
      <c r="BK55" s="62"/>
      <c r="BL55" s="112"/>
    </row>
    <row r="56" spans="1:64" ht="15" hidden="1" customHeight="1" x14ac:dyDescent="0.15">
      <c r="A56" s="19"/>
      <c r="B56" s="62"/>
      <c r="C56" s="539"/>
      <c r="D56" s="540"/>
      <c r="E56" s="540"/>
      <c r="F56" s="540"/>
      <c r="G56" s="540"/>
      <c r="H56" s="541"/>
      <c r="I56" s="529"/>
      <c r="J56" s="530"/>
      <c r="K56" s="529"/>
      <c r="L56" s="530"/>
      <c r="M56" s="535"/>
      <c r="N56" s="536"/>
      <c r="O56" s="531">
        <f t="shared" si="14"/>
        <v>0</v>
      </c>
      <c r="P56" s="532"/>
      <c r="Q56" s="533">
        <f t="shared" si="17"/>
        <v>0</v>
      </c>
      <c r="R56" s="534"/>
      <c r="S56" s="529"/>
      <c r="T56" s="530"/>
      <c r="U56" s="529"/>
      <c r="V56" s="530"/>
      <c r="W56" s="529"/>
      <c r="X56" s="530"/>
      <c r="Y56" s="529"/>
      <c r="Z56" s="530"/>
      <c r="AA56" s="529"/>
      <c r="AB56" s="530"/>
      <c r="AC56" s="531">
        <f t="shared" si="15"/>
        <v>0</v>
      </c>
      <c r="AD56" s="532"/>
      <c r="AE56" s="62"/>
      <c r="AF56" s="19"/>
      <c r="AG56" s="112"/>
      <c r="AH56" s="62"/>
      <c r="AI56" s="614"/>
      <c r="AJ56" s="615"/>
      <c r="AK56" s="615"/>
      <c r="AL56" s="615"/>
      <c r="AM56" s="615"/>
      <c r="AN56" s="616"/>
      <c r="AO56" s="607"/>
      <c r="AP56" s="608"/>
      <c r="AQ56" s="607"/>
      <c r="AR56" s="608"/>
      <c r="AS56" s="607"/>
      <c r="AT56" s="608"/>
      <c r="AU56" s="617">
        <f t="shared" si="18"/>
        <v>0</v>
      </c>
      <c r="AV56" s="618"/>
      <c r="AW56" s="527">
        <f t="shared" si="19"/>
        <v>0</v>
      </c>
      <c r="AX56" s="528"/>
      <c r="AY56" s="607"/>
      <c r="AZ56" s="608"/>
      <c r="BA56" s="607"/>
      <c r="BB56" s="608"/>
      <c r="BC56" s="607"/>
      <c r="BD56" s="608"/>
      <c r="BE56" s="607"/>
      <c r="BF56" s="608"/>
      <c r="BG56" s="607"/>
      <c r="BH56" s="608"/>
      <c r="BI56" s="531">
        <f t="shared" si="16"/>
        <v>0</v>
      </c>
      <c r="BJ56" s="532"/>
      <c r="BK56" s="62"/>
      <c r="BL56" s="112"/>
    </row>
    <row r="57" spans="1:64" ht="15" hidden="1" customHeight="1" x14ac:dyDescent="0.15">
      <c r="A57" s="19"/>
      <c r="B57" s="62"/>
      <c r="C57" s="539"/>
      <c r="D57" s="540"/>
      <c r="E57" s="540"/>
      <c r="F57" s="540"/>
      <c r="G57" s="540"/>
      <c r="H57" s="541"/>
      <c r="I57" s="529"/>
      <c r="J57" s="530"/>
      <c r="K57" s="529"/>
      <c r="L57" s="530"/>
      <c r="M57" s="535"/>
      <c r="N57" s="536"/>
      <c r="O57" s="531">
        <f t="shared" si="14"/>
        <v>0</v>
      </c>
      <c r="P57" s="532"/>
      <c r="Q57" s="533">
        <f t="shared" si="17"/>
        <v>0</v>
      </c>
      <c r="R57" s="534"/>
      <c r="S57" s="529"/>
      <c r="T57" s="530"/>
      <c r="U57" s="529"/>
      <c r="V57" s="530"/>
      <c r="W57" s="529"/>
      <c r="X57" s="530"/>
      <c r="Y57" s="529"/>
      <c r="Z57" s="530"/>
      <c r="AA57" s="529"/>
      <c r="AB57" s="530"/>
      <c r="AC57" s="531">
        <f t="shared" si="15"/>
        <v>0</v>
      </c>
      <c r="AD57" s="532"/>
      <c r="AE57" s="62"/>
      <c r="AF57" s="19"/>
      <c r="AG57" s="112"/>
      <c r="AH57" s="62"/>
      <c r="AI57" s="614"/>
      <c r="AJ57" s="615"/>
      <c r="AK57" s="615"/>
      <c r="AL57" s="615"/>
      <c r="AM57" s="615"/>
      <c r="AN57" s="616"/>
      <c r="AO57" s="607"/>
      <c r="AP57" s="608"/>
      <c r="AQ57" s="607"/>
      <c r="AR57" s="608"/>
      <c r="AS57" s="607"/>
      <c r="AT57" s="608"/>
      <c r="AU57" s="617">
        <f t="shared" si="18"/>
        <v>0</v>
      </c>
      <c r="AV57" s="618"/>
      <c r="AW57" s="527">
        <f t="shared" si="19"/>
        <v>0</v>
      </c>
      <c r="AX57" s="528"/>
      <c r="AY57" s="607"/>
      <c r="AZ57" s="608"/>
      <c r="BA57" s="607"/>
      <c r="BB57" s="608"/>
      <c r="BC57" s="607"/>
      <c r="BD57" s="608"/>
      <c r="BE57" s="607"/>
      <c r="BF57" s="608"/>
      <c r="BG57" s="607"/>
      <c r="BH57" s="608"/>
      <c r="BI57" s="531">
        <f t="shared" si="16"/>
        <v>0</v>
      </c>
      <c r="BJ57" s="532"/>
      <c r="BK57" s="62"/>
      <c r="BL57" s="112"/>
    </row>
    <row r="58" spans="1:64" ht="15" hidden="1" customHeight="1" x14ac:dyDescent="0.15">
      <c r="A58" s="19"/>
      <c r="B58" s="62"/>
      <c r="C58" s="539"/>
      <c r="D58" s="540"/>
      <c r="E58" s="540"/>
      <c r="F58" s="540"/>
      <c r="G58" s="540"/>
      <c r="H58" s="541"/>
      <c r="I58" s="529"/>
      <c r="J58" s="530"/>
      <c r="K58" s="529"/>
      <c r="L58" s="530"/>
      <c r="M58" s="535"/>
      <c r="N58" s="536"/>
      <c r="O58" s="531">
        <f t="shared" si="14"/>
        <v>0</v>
      </c>
      <c r="P58" s="532"/>
      <c r="Q58" s="533">
        <f t="shared" si="17"/>
        <v>0</v>
      </c>
      <c r="R58" s="534"/>
      <c r="S58" s="529"/>
      <c r="T58" s="530"/>
      <c r="U58" s="529"/>
      <c r="V58" s="530"/>
      <c r="W58" s="529"/>
      <c r="X58" s="530"/>
      <c r="Y58" s="529"/>
      <c r="Z58" s="530"/>
      <c r="AA58" s="529"/>
      <c r="AB58" s="530"/>
      <c r="AC58" s="531">
        <f t="shared" si="15"/>
        <v>0</v>
      </c>
      <c r="AD58" s="532"/>
      <c r="AE58" s="62"/>
      <c r="AF58" s="19"/>
      <c r="AG58" s="112"/>
      <c r="AH58" s="62"/>
      <c r="AI58" s="614"/>
      <c r="AJ58" s="615"/>
      <c r="AK58" s="615"/>
      <c r="AL58" s="615"/>
      <c r="AM58" s="615"/>
      <c r="AN58" s="616"/>
      <c r="AO58" s="607"/>
      <c r="AP58" s="608"/>
      <c r="AQ58" s="607"/>
      <c r="AR58" s="608"/>
      <c r="AS58" s="607"/>
      <c r="AT58" s="608"/>
      <c r="AU58" s="617">
        <f t="shared" si="18"/>
        <v>0</v>
      </c>
      <c r="AV58" s="618"/>
      <c r="AW58" s="527">
        <f t="shared" si="19"/>
        <v>0</v>
      </c>
      <c r="AX58" s="528"/>
      <c r="AY58" s="607"/>
      <c r="AZ58" s="608"/>
      <c r="BA58" s="607"/>
      <c r="BB58" s="608"/>
      <c r="BC58" s="607"/>
      <c r="BD58" s="608"/>
      <c r="BE58" s="607"/>
      <c r="BF58" s="608"/>
      <c r="BG58" s="607"/>
      <c r="BH58" s="608"/>
      <c r="BI58" s="531">
        <f t="shared" si="16"/>
        <v>0</v>
      </c>
      <c r="BJ58" s="532"/>
      <c r="BK58" s="62"/>
      <c r="BL58" s="112"/>
    </row>
    <row r="59" spans="1:64" ht="15" hidden="1" customHeight="1" x14ac:dyDescent="0.15">
      <c r="A59" s="19"/>
      <c r="B59" s="62"/>
      <c r="C59" s="539"/>
      <c r="D59" s="540"/>
      <c r="E59" s="540"/>
      <c r="F59" s="540"/>
      <c r="G59" s="540"/>
      <c r="H59" s="541"/>
      <c r="I59" s="529"/>
      <c r="J59" s="530"/>
      <c r="K59" s="529"/>
      <c r="L59" s="530"/>
      <c r="M59" s="535"/>
      <c r="N59" s="536"/>
      <c r="O59" s="531">
        <f t="shared" si="14"/>
        <v>0</v>
      </c>
      <c r="P59" s="532"/>
      <c r="Q59" s="533">
        <f t="shared" si="17"/>
        <v>0</v>
      </c>
      <c r="R59" s="534"/>
      <c r="S59" s="529"/>
      <c r="T59" s="530"/>
      <c r="U59" s="529"/>
      <c r="V59" s="530"/>
      <c r="W59" s="529"/>
      <c r="X59" s="530"/>
      <c r="Y59" s="529"/>
      <c r="Z59" s="530"/>
      <c r="AA59" s="529"/>
      <c r="AB59" s="530"/>
      <c r="AC59" s="531">
        <f t="shared" si="15"/>
        <v>0</v>
      </c>
      <c r="AD59" s="532"/>
      <c r="AE59" s="62"/>
      <c r="AF59" s="19"/>
      <c r="AG59" s="112"/>
      <c r="AH59" s="62"/>
      <c r="AI59" s="614"/>
      <c r="AJ59" s="615"/>
      <c r="AK59" s="615"/>
      <c r="AL59" s="615"/>
      <c r="AM59" s="615"/>
      <c r="AN59" s="616"/>
      <c r="AO59" s="607"/>
      <c r="AP59" s="608"/>
      <c r="AQ59" s="607"/>
      <c r="AR59" s="608"/>
      <c r="AS59" s="607"/>
      <c r="AT59" s="608"/>
      <c r="AU59" s="617">
        <f t="shared" si="18"/>
        <v>0</v>
      </c>
      <c r="AV59" s="618"/>
      <c r="AW59" s="527">
        <f t="shared" si="19"/>
        <v>0</v>
      </c>
      <c r="AX59" s="528"/>
      <c r="AY59" s="607"/>
      <c r="AZ59" s="608"/>
      <c r="BA59" s="607"/>
      <c r="BB59" s="608"/>
      <c r="BC59" s="607"/>
      <c r="BD59" s="608"/>
      <c r="BE59" s="607"/>
      <c r="BF59" s="608"/>
      <c r="BG59" s="607"/>
      <c r="BH59" s="608"/>
      <c r="BI59" s="531">
        <f t="shared" si="16"/>
        <v>0</v>
      </c>
      <c r="BJ59" s="532"/>
      <c r="BK59" s="62"/>
      <c r="BL59" s="112"/>
    </row>
    <row r="60" spans="1:64" ht="15" hidden="1" customHeight="1" x14ac:dyDescent="0.15">
      <c r="A60" s="19"/>
      <c r="B60" s="62"/>
      <c r="C60" s="539"/>
      <c r="D60" s="540"/>
      <c r="E60" s="540"/>
      <c r="F60" s="540"/>
      <c r="G60" s="540"/>
      <c r="H60" s="541"/>
      <c r="I60" s="529"/>
      <c r="J60" s="530"/>
      <c r="K60" s="529"/>
      <c r="L60" s="530"/>
      <c r="M60" s="535"/>
      <c r="N60" s="536"/>
      <c r="O60" s="531">
        <f t="shared" si="14"/>
        <v>0</v>
      </c>
      <c r="P60" s="532"/>
      <c r="Q60" s="533">
        <f t="shared" si="17"/>
        <v>0</v>
      </c>
      <c r="R60" s="534"/>
      <c r="S60" s="529"/>
      <c r="T60" s="530"/>
      <c r="U60" s="529"/>
      <c r="V60" s="530"/>
      <c r="W60" s="529"/>
      <c r="X60" s="530"/>
      <c r="Y60" s="529"/>
      <c r="Z60" s="530"/>
      <c r="AA60" s="529"/>
      <c r="AB60" s="530"/>
      <c r="AC60" s="531">
        <f t="shared" si="15"/>
        <v>0</v>
      </c>
      <c r="AD60" s="532"/>
      <c r="AE60" s="62"/>
      <c r="AF60" s="19"/>
      <c r="AG60" s="112"/>
      <c r="AH60" s="62"/>
      <c r="AI60" s="614"/>
      <c r="AJ60" s="615"/>
      <c r="AK60" s="615"/>
      <c r="AL60" s="615"/>
      <c r="AM60" s="615"/>
      <c r="AN60" s="616"/>
      <c r="AO60" s="607"/>
      <c r="AP60" s="608"/>
      <c r="AQ60" s="607"/>
      <c r="AR60" s="608"/>
      <c r="AS60" s="607"/>
      <c r="AT60" s="608"/>
      <c r="AU60" s="617">
        <f t="shared" si="18"/>
        <v>0</v>
      </c>
      <c r="AV60" s="618"/>
      <c r="AW60" s="527">
        <f t="shared" si="19"/>
        <v>0</v>
      </c>
      <c r="AX60" s="528"/>
      <c r="AY60" s="607"/>
      <c r="AZ60" s="608"/>
      <c r="BA60" s="607"/>
      <c r="BB60" s="608"/>
      <c r="BC60" s="607"/>
      <c r="BD60" s="608"/>
      <c r="BE60" s="607"/>
      <c r="BF60" s="608"/>
      <c r="BG60" s="607"/>
      <c r="BH60" s="608"/>
      <c r="BI60" s="531">
        <f t="shared" si="16"/>
        <v>0</v>
      </c>
      <c r="BJ60" s="532"/>
      <c r="BK60" s="62"/>
      <c r="BL60" s="112"/>
    </row>
    <row r="61" spans="1:64" ht="15" hidden="1" customHeight="1" x14ac:dyDescent="0.15">
      <c r="A61" s="19"/>
      <c r="B61" s="62"/>
      <c r="C61" s="539"/>
      <c r="D61" s="540"/>
      <c r="E61" s="540"/>
      <c r="F61" s="540"/>
      <c r="G61" s="540"/>
      <c r="H61" s="541"/>
      <c r="I61" s="529"/>
      <c r="J61" s="530"/>
      <c r="K61" s="529"/>
      <c r="L61" s="530"/>
      <c r="M61" s="535"/>
      <c r="N61" s="536"/>
      <c r="O61" s="531">
        <f t="shared" si="14"/>
        <v>0</v>
      </c>
      <c r="P61" s="532"/>
      <c r="Q61" s="533">
        <f t="shared" si="17"/>
        <v>0</v>
      </c>
      <c r="R61" s="534"/>
      <c r="S61" s="529"/>
      <c r="T61" s="530"/>
      <c r="U61" s="529"/>
      <c r="V61" s="530"/>
      <c r="W61" s="529"/>
      <c r="X61" s="530"/>
      <c r="Y61" s="529"/>
      <c r="Z61" s="530"/>
      <c r="AA61" s="529"/>
      <c r="AB61" s="530"/>
      <c r="AC61" s="531">
        <f t="shared" si="15"/>
        <v>0</v>
      </c>
      <c r="AD61" s="532"/>
      <c r="AE61" s="62"/>
      <c r="AF61" s="19"/>
      <c r="AG61" s="112"/>
      <c r="AH61" s="62"/>
      <c r="AI61" s="614"/>
      <c r="AJ61" s="615"/>
      <c r="AK61" s="615"/>
      <c r="AL61" s="615"/>
      <c r="AM61" s="615"/>
      <c r="AN61" s="616"/>
      <c r="AO61" s="607"/>
      <c r="AP61" s="608"/>
      <c r="AQ61" s="607"/>
      <c r="AR61" s="608"/>
      <c r="AS61" s="607"/>
      <c r="AT61" s="608"/>
      <c r="AU61" s="617">
        <f t="shared" si="18"/>
        <v>0</v>
      </c>
      <c r="AV61" s="618"/>
      <c r="AW61" s="527">
        <f t="shared" si="19"/>
        <v>0</v>
      </c>
      <c r="AX61" s="528"/>
      <c r="AY61" s="607"/>
      <c r="AZ61" s="608"/>
      <c r="BA61" s="607"/>
      <c r="BB61" s="608"/>
      <c r="BC61" s="607"/>
      <c r="BD61" s="608"/>
      <c r="BE61" s="607"/>
      <c r="BF61" s="608"/>
      <c r="BG61" s="607"/>
      <c r="BH61" s="608"/>
      <c r="BI61" s="531">
        <f t="shared" si="16"/>
        <v>0</v>
      </c>
      <c r="BJ61" s="532"/>
      <c r="BK61" s="62"/>
      <c r="BL61" s="112"/>
    </row>
    <row r="62" spans="1:64" ht="15" hidden="1" customHeight="1" x14ac:dyDescent="0.15">
      <c r="A62" s="19"/>
      <c r="B62" s="62"/>
      <c r="C62" s="539"/>
      <c r="D62" s="540"/>
      <c r="E62" s="540"/>
      <c r="F62" s="540"/>
      <c r="G62" s="540"/>
      <c r="H62" s="541"/>
      <c r="I62" s="529"/>
      <c r="J62" s="530"/>
      <c r="K62" s="529"/>
      <c r="L62" s="530"/>
      <c r="M62" s="535"/>
      <c r="N62" s="536"/>
      <c r="O62" s="531">
        <f t="shared" si="14"/>
        <v>0</v>
      </c>
      <c r="P62" s="532"/>
      <c r="Q62" s="533">
        <f t="shared" si="17"/>
        <v>0</v>
      </c>
      <c r="R62" s="534"/>
      <c r="S62" s="529"/>
      <c r="T62" s="530"/>
      <c r="U62" s="529"/>
      <c r="V62" s="530"/>
      <c r="W62" s="529"/>
      <c r="X62" s="530"/>
      <c r="Y62" s="529"/>
      <c r="Z62" s="530"/>
      <c r="AA62" s="529"/>
      <c r="AB62" s="530"/>
      <c r="AC62" s="531">
        <f t="shared" si="15"/>
        <v>0</v>
      </c>
      <c r="AD62" s="532"/>
      <c r="AE62" s="62"/>
      <c r="AF62" s="19"/>
      <c r="AG62" s="112"/>
      <c r="AH62" s="62"/>
      <c r="AI62" s="614"/>
      <c r="AJ62" s="615"/>
      <c r="AK62" s="615"/>
      <c r="AL62" s="615"/>
      <c r="AM62" s="615"/>
      <c r="AN62" s="616"/>
      <c r="AO62" s="607"/>
      <c r="AP62" s="608"/>
      <c r="AQ62" s="607"/>
      <c r="AR62" s="608"/>
      <c r="AS62" s="607"/>
      <c r="AT62" s="608"/>
      <c r="AU62" s="617">
        <f t="shared" si="18"/>
        <v>0</v>
      </c>
      <c r="AV62" s="618"/>
      <c r="AW62" s="527">
        <f t="shared" si="19"/>
        <v>0</v>
      </c>
      <c r="AX62" s="528"/>
      <c r="AY62" s="607"/>
      <c r="AZ62" s="608"/>
      <c r="BA62" s="607"/>
      <c r="BB62" s="608"/>
      <c r="BC62" s="607"/>
      <c r="BD62" s="608"/>
      <c r="BE62" s="607"/>
      <c r="BF62" s="608"/>
      <c r="BG62" s="607"/>
      <c r="BH62" s="608"/>
      <c r="BI62" s="531">
        <f t="shared" si="16"/>
        <v>0</v>
      </c>
      <c r="BJ62" s="532"/>
      <c r="BK62" s="62"/>
      <c r="BL62" s="112"/>
    </row>
    <row r="63" spans="1:64" ht="15" hidden="1" customHeight="1" x14ac:dyDescent="0.15">
      <c r="A63" s="19"/>
      <c r="B63" s="62"/>
      <c r="C63" s="539"/>
      <c r="D63" s="540"/>
      <c r="E63" s="540"/>
      <c r="F63" s="540"/>
      <c r="G63" s="540"/>
      <c r="H63" s="541"/>
      <c r="I63" s="529"/>
      <c r="J63" s="530"/>
      <c r="K63" s="529"/>
      <c r="L63" s="530"/>
      <c r="M63" s="535"/>
      <c r="N63" s="536"/>
      <c r="O63" s="531">
        <f t="shared" si="14"/>
        <v>0</v>
      </c>
      <c r="P63" s="532"/>
      <c r="Q63" s="533">
        <f t="shared" si="17"/>
        <v>0</v>
      </c>
      <c r="R63" s="534"/>
      <c r="S63" s="529"/>
      <c r="T63" s="530"/>
      <c r="U63" s="529"/>
      <c r="V63" s="530"/>
      <c r="W63" s="529"/>
      <c r="X63" s="530"/>
      <c r="Y63" s="529"/>
      <c r="Z63" s="530"/>
      <c r="AA63" s="529"/>
      <c r="AB63" s="530"/>
      <c r="AC63" s="531">
        <f t="shared" si="15"/>
        <v>0</v>
      </c>
      <c r="AD63" s="532"/>
      <c r="AE63" s="62"/>
      <c r="AF63" s="19"/>
      <c r="AG63" s="112"/>
      <c r="AH63" s="62"/>
      <c r="AI63" s="614"/>
      <c r="AJ63" s="615"/>
      <c r="AK63" s="615"/>
      <c r="AL63" s="615"/>
      <c r="AM63" s="615"/>
      <c r="AN63" s="616"/>
      <c r="AO63" s="607"/>
      <c r="AP63" s="608"/>
      <c r="AQ63" s="607"/>
      <c r="AR63" s="608"/>
      <c r="AS63" s="607"/>
      <c r="AT63" s="608"/>
      <c r="AU63" s="617">
        <f t="shared" si="18"/>
        <v>0</v>
      </c>
      <c r="AV63" s="618"/>
      <c r="AW63" s="527">
        <f t="shared" si="19"/>
        <v>0</v>
      </c>
      <c r="AX63" s="528"/>
      <c r="AY63" s="607"/>
      <c r="AZ63" s="608"/>
      <c r="BA63" s="607"/>
      <c r="BB63" s="608"/>
      <c r="BC63" s="607"/>
      <c r="BD63" s="608"/>
      <c r="BE63" s="607"/>
      <c r="BF63" s="608"/>
      <c r="BG63" s="607"/>
      <c r="BH63" s="608"/>
      <c r="BI63" s="531">
        <f t="shared" si="16"/>
        <v>0</v>
      </c>
      <c r="BJ63" s="532"/>
      <c r="BK63" s="62"/>
      <c r="BL63" s="112"/>
    </row>
    <row r="64" spans="1:64" ht="15" customHeight="1" x14ac:dyDescent="0.15">
      <c r="A64" s="19"/>
      <c r="B64" s="62"/>
      <c r="C64" s="155"/>
      <c r="D64" s="155"/>
      <c r="E64" s="155"/>
      <c r="F64" s="155"/>
      <c r="G64" s="155"/>
      <c r="H64" s="155"/>
      <c r="I64" s="161"/>
      <c r="J64" s="161"/>
      <c r="K64" s="161"/>
      <c r="L64" s="161"/>
      <c r="M64" s="162"/>
      <c r="N64" s="162"/>
      <c r="O64" s="162"/>
      <c r="P64" s="162"/>
      <c r="Q64" s="162"/>
      <c r="R64" s="162"/>
      <c r="S64" s="162"/>
      <c r="T64" s="162"/>
      <c r="U64" s="162"/>
      <c r="V64" s="162"/>
      <c r="W64" s="162"/>
      <c r="X64" s="162"/>
      <c r="Y64" s="162"/>
      <c r="Z64" s="162"/>
      <c r="AA64" s="162"/>
      <c r="AB64" s="162"/>
      <c r="AC64" s="162"/>
      <c r="AD64" s="162"/>
      <c r="AF64" s="19"/>
      <c r="AG64" s="112"/>
      <c r="AI64" s="155"/>
      <c r="AJ64" s="155"/>
      <c r="AK64" s="155"/>
      <c r="AL64" s="155"/>
      <c r="AM64" s="155"/>
      <c r="AN64" s="155"/>
      <c r="AO64" s="156"/>
      <c r="AP64" s="156"/>
      <c r="AQ64" s="156"/>
      <c r="AR64" s="156"/>
      <c r="AS64" s="156"/>
      <c r="AT64" s="156"/>
      <c r="AU64" s="156"/>
      <c r="AV64" s="156"/>
      <c r="AW64" s="156"/>
      <c r="AX64" s="156"/>
      <c r="AY64" s="156"/>
      <c r="AZ64" s="156"/>
      <c r="BA64" s="156"/>
      <c r="BB64" s="156"/>
      <c r="BC64" s="156"/>
      <c r="BD64" s="156"/>
      <c r="BE64" s="156"/>
      <c r="BF64" s="156"/>
      <c r="BG64" s="156"/>
      <c r="BH64" s="156"/>
      <c r="BI64" s="156"/>
      <c r="BJ64" s="156"/>
      <c r="BK64" s="157"/>
      <c r="BL64" s="112"/>
    </row>
    <row r="65" spans="1:64" s="62" customFormat="1" ht="15" customHeight="1" x14ac:dyDescent="0.15">
      <c r="A65" s="139"/>
      <c r="B65" s="19"/>
      <c r="C65" s="163"/>
      <c r="D65" s="163"/>
      <c r="E65" s="163"/>
      <c r="F65" s="163"/>
      <c r="G65" s="163"/>
      <c r="H65" s="163"/>
      <c r="I65" s="163"/>
      <c r="J65" s="163"/>
      <c r="K65" s="163"/>
      <c r="L65" s="163"/>
      <c r="M65" s="163"/>
      <c r="N65" s="164"/>
      <c r="O65" s="163"/>
      <c r="P65" s="163"/>
      <c r="Q65" s="163"/>
      <c r="R65" s="163"/>
      <c r="S65" s="163"/>
      <c r="T65" s="163"/>
      <c r="U65" s="163"/>
      <c r="V65" s="163"/>
      <c r="W65" s="163"/>
      <c r="X65" s="163"/>
      <c r="Y65" s="163"/>
      <c r="Z65" s="163"/>
      <c r="AA65" s="163"/>
      <c r="AB65" s="163"/>
      <c r="AC65" s="163"/>
      <c r="AD65" s="163"/>
      <c r="AE65" s="19"/>
      <c r="AF65" s="19"/>
      <c r="AG65" s="112"/>
      <c r="AH65" s="112"/>
      <c r="AI65" s="158"/>
      <c r="AJ65" s="158"/>
      <c r="AK65" s="158"/>
      <c r="AL65" s="158"/>
      <c r="AM65" s="158"/>
      <c r="AN65" s="158"/>
      <c r="AO65" s="158"/>
      <c r="AP65" s="158"/>
      <c r="AQ65" s="158"/>
      <c r="AR65" s="158"/>
      <c r="AS65" s="158"/>
      <c r="AT65" s="159"/>
      <c r="AU65" s="158"/>
      <c r="AV65" s="158"/>
      <c r="AW65" s="158"/>
      <c r="AX65" s="158"/>
      <c r="AY65" s="158"/>
      <c r="AZ65" s="158"/>
      <c r="BA65" s="158"/>
      <c r="BB65" s="158"/>
      <c r="BC65" s="158"/>
      <c r="BD65" s="158"/>
      <c r="BE65" s="158"/>
      <c r="BF65" s="158"/>
      <c r="BG65" s="158"/>
      <c r="BH65" s="158"/>
      <c r="BI65" s="158"/>
      <c r="BJ65" s="158"/>
      <c r="BK65" s="158"/>
      <c r="BL65" s="112"/>
    </row>
    <row r="66" spans="1:64" s="62" customFormat="1" ht="15" customHeight="1" x14ac:dyDescent="0.15">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row>
    <row r="67" spans="1:64" s="62" customFormat="1" ht="15" customHeight="1" x14ac:dyDescent="0.15">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row>
    <row r="68" spans="1:64" s="62" customFormat="1" ht="15" customHeight="1" x14ac:dyDescent="0.15">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row>
    <row r="69" spans="1:64" s="62" customFormat="1" ht="15" customHeight="1" x14ac:dyDescent="0.15">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row>
    <row r="70" spans="1:64" s="62" customFormat="1" ht="15" customHeight="1" x14ac:dyDescent="0.15">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row>
    <row r="71" spans="1:64" s="62" customFormat="1" ht="15" customHeight="1" x14ac:dyDescent="0.15">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row>
    <row r="72" spans="1:64" s="62" customFormat="1" ht="15" customHeight="1" x14ac:dyDescent="0.15">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row>
    <row r="73" spans="1:64" s="62" customFormat="1" ht="15" customHeight="1" x14ac:dyDescent="0.15">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row>
    <row r="74" spans="1:64" s="62" customFormat="1" ht="15" customHeight="1" x14ac:dyDescent="0.15">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row>
    <row r="75" spans="1:64" s="62" customFormat="1" ht="15" customHeight="1" x14ac:dyDescent="0.15">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row>
    <row r="76" spans="1:64" s="62" customFormat="1" ht="15" customHeight="1" x14ac:dyDescent="0.15">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row>
    <row r="77" spans="1:64" s="62" customFormat="1" ht="15" customHeight="1" x14ac:dyDescent="0.15">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row>
    <row r="78" spans="1:64" s="62" customFormat="1" ht="15" customHeight="1" x14ac:dyDescent="0.15">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row>
    <row r="79" spans="1:64" s="62" customFormat="1" ht="15" customHeight="1" x14ac:dyDescent="0.15">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row>
    <row r="80" spans="1:64" s="62" customFormat="1" ht="15" customHeight="1" x14ac:dyDescent="0.15">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row>
    <row r="81" spans="3:63" s="62" customFormat="1" ht="15" customHeight="1" x14ac:dyDescent="0.15">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row>
    <row r="82" spans="3:63" s="62" customFormat="1" ht="15" customHeight="1" x14ac:dyDescent="0.15">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row>
    <row r="83" spans="3:63" ht="15" customHeight="1" x14ac:dyDescent="0.15">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row>
    <row r="84" spans="3:63" ht="15" customHeight="1" x14ac:dyDescent="0.15">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row>
    <row r="85" spans="3:63" ht="15" customHeight="1" x14ac:dyDescent="0.15">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row>
    <row r="86" spans="3:63" ht="15" customHeight="1" x14ac:dyDescent="0.15">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row>
    <row r="87" spans="3:63" ht="15" customHeight="1" x14ac:dyDescent="0.15">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row>
    <row r="88" spans="3:63" ht="15" customHeight="1" x14ac:dyDescent="0.15">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row>
    <row r="89" spans="3:63" ht="15" customHeight="1" x14ac:dyDescent="0.15">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row>
    <row r="90" spans="3:63" ht="15" customHeight="1" x14ac:dyDescent="0.15">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row>
    <row r="91" spans="3:63" ht="15" customHeight="1" x14ac:dyDescent="0.15">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row>
    <row r="92" spans="3:63" ht="15" customHeight="1" x14ac:dyDescent="0.15">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row>
    <row r="93" spans="3:63" ht="15" customHeight="1" x14ac:dyDescent="0.15">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row>
    <row r="94" spans="3:63" ht="15" customHeight="1" x14ac:dyDescent="0.15">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row>
    <row r="95" spans="3:63" ht="15" customHeight="1" x14ac:dyDescent="0.15">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row>
    <row r="96" spans="3:63" ht="15" customHeight="1" x14ac:dyDescent="0.15">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row>
    <row r="97" spans="3:63" ht="15" customHeight="1" x14ac:dyDescent="0.15">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row>
    <row r="98" spans="3:63" ht="15" customHeight="1" x14ac:dyDescent="0.15">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row>
    <row r="99" spans="3:63" ht="15" customHeight="1" x14ac:dyDescent="0.15">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row>
    <row r="100" spans="3:63" ht="15" customHeight="1" x14ac:dyDescent="0.15">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row>
    <row r="101" spans="3:63" ht="15" customHeight="1" x14ac:dyDescent="0.15">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row>
    <row r="102" spans="3:63" ht="15" customHeight="1" x14ac:dyDescent="0.15">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row>
    <row r="103" spans="3:63" ht="15" customHeight="1" x14ac:dyDescent="0.15">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row>
    <row r="104" spans="3:63" ht="15" customHeight="1" x14ac:dyDescent="0.15">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row>
    <row r="105" spans="3:63" ht="15" customHeight="1" x14ac:dyDescent="0.15">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row>
    <row r="106" spans="3:63" ht="15" customHeight="1" x14ac:dyDescent="0.15">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row>
    <row r="107" spans="3:63" ht="15" customHeight="1" x14ac:dyDescent="0.15">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row>
    <row r="108" spans="3:63" ht="15" customHeight="1" x14ac:dyDescent="0.15">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row>
    <row r="109" spans="3:63" ht="15" customHeight="1" x14ac:dyDescent="0.15">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row>
    <row r="110" spans="3:63" ht="15" customHeight="1" x14ac:dyDescent="0.15">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row>
    <row r="111" spans="3:63" ht="15" customHeight="1" x14ac:dyDescent="0.15">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row>
    <row r="112" spans="3:63" ht="15" customHeight="1" x14ac:dyDescent="0.15">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I112" s="157"/>
      <c r="AJ112" s="157"/>
      <c r="AK112" s="157"/>
      <c r="AL112" s="157"/>
      <c r="AM112" s="157"/>
      <c r="AN112" s="157"/>
      <c r="AO112" s="157"/>
      <c r="AP112" s="157"/>
      <c r="AQ112" s="157"/>
      <c r="AR112" s="157"/>
      <c r="AS112" s="157"/>
      <c r="AT112" s="157"/>
      <c r="AU112" s="157"/>
      <c r="AV112" s="157"/>
      <c r="AW112" s="157"/>
      <c r="AX112" s="157"/>
      <c r="AY112" s="157"/>
      <c r="AZ112" s="157"/>
      <c r="BA112" s="157"/>
      <c r="BB112" s="157"/>
      <c r="BC112" s="157"/>
      <c r="BD112" s="157"/>
      <c r="BE112" s="157"/>
      <c r="BF112" s="157"/>
      <c r="BG112" s="157"/>
      <c r="BH112" s="157"/>
      <c r="BI112" s="157"/>
      <c r="BJ112" s="157"/>
      <c r="BK112" s="157"/>
    </row>
    <row r="113" spans="3:63" ht="15" customHeight="1" x14ac:dyDescent="0.15">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I113" s="157"/>
      <c r="AJ113" s="157"/>
      <c r="AK113" s="157"/>
      <c r="AL113" s="157"/>
      <c r="AM113" s="157"/>
      <c r="AN113" s="157"/>
      <c r="AO113" s="157"/>
      <c r="AP113" s="157"/>
      <c r="AQ113" s="157"/>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row>
    <row r="114" spans="3:63" ht="15" customHeight="1" x14ac:dyDescent="0.15">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row>
    <row r="115" spans="3:63" ht="15" customHeight="1" x14ac:dyDescent="0.15">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row>
    <row r="116" spans="3:63" ht="15" customHeight="1" x14ac:dyDescent="0.15">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row>
    <row r="117" spans="3:63" ht="15" customHeight="1" x14ac:dyDescent="0.15">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row>
    <row r="118" spans="3:63" ht="15" customHeight="1" x14ac:dyDescent="0.15">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row>
    <row r="119" spans="3:63" ht="15" customHeight="1" x14ac:dyDescent="0.15">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row>
    <row r="120" spans="3:63" ht="15" customHeight="1" x14ac:dyDescent="0.15">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I120" s="157"/>
      <c r="AJ120" s="157"/>
      <c r="AK120" s="157"/>
      <c r="AL120" s="157"/>
      <c r="AM120" s="157"/>
      <c r="AN120" s="157"/>
      <c r="AO120" s="157"/>
      <c r="AP120" s="157"/>
      <c r="AQ120" s="157"/>
      <c r="AR120" s="157"/>
      <c r="AS120" s="157"/>
      <c r="AT120" s="157"/>
      <c r="AU120" s="157"/>
      <c r="AV120" s="157"/>
      <c r="AW120" s="157"/>
      <c r="AX120" s="157"/>
      <c r="AY120" s="157"/>
      <c r="AZ120" s="157"/>
      <c r="BA120" s="157"/>
      <c r="BB120" s="157"/>
      <c r="BC120" s="157"/>
      <c r="BD120" s="157"/>
      <c r="BE120" s="157"/>
      <c r="BF120" s="157"/>
      <c r="BG120" s="157"/>
      <c r="BH120" s="157"/>
      <c r="BI120" s="157"/>
      <c r="BJ120" s="157"/>
      <c r="BK120" s="157"/>
    </row>
    <row r="121" spans="3:63" ht="15" customHeight="1" x14ac:dyDescent="0.15">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I121" s="157"/>
      <c r="AJ121" s="157"/>
      <c r="AK121" s="157"/>
      <c r="AL121" s="157"/>
      <c r="AM121" s="157"/>
      <c r="AN121" s="157"/>
      <c r="AO121" s="157"/>
      <c r="AP121" s="157"/>
      <c r="AQ121" s="157"/>
      <c r="AR121" s="157"/>
      <c r="AS121" s="157"/>
      <c r="AT121" s="157"/>
      <c r="AU121" s="157"/>
      <c r="AV121" s="157"/>
      <c r="AW121" s="157"/>
      <c r="AX121" s="157"/>
      <c r="AY121" s="157"/>
      <c r="AZ121" s="157"/>
      <c r="BA121" s="157"/>
      <c r="BB121" s="157"/>
      <c r="BC121" s="157"/>
      <c r="BD121" s="157"/>
      <c r="BE121" s="157"/>
      <c r="BF121" s="157"/>
      <c r="BG121" s="157"/>
      <c r="BH121" s="157"/>
      <c r="BI121" s="157"/>
      <c r="BJ121" s="157"/>
      <c r="BK121" s="157"/>
    </row>
    <row r="122" spans="3:63" ht="15" customHeight="1" x14ac:dyDescent="0.15">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I122" s="157"/>
      <c r="AJ122" s="157"/>
      <c r="AK122" s="157"/>
      <c r="AL122" s="157"/>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row>
    <row r="123" spans="3:63" ht="15" customHeight="1" x14ac:dyDescent="0.15">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I123" s="157"/>
      <c r="AJ123" s="157"/>
      <c r="AK123" s="157"/>
      <c r="AL123" s="157"/>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row>
    <row r="124" spans="3:63" ht="15" customHeight="1" x14ac:dyDescent="0.15">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I124" s="157"/>
      <c r="AJ124" s="157"/>
      <c r="AK124" s="157"/>
      <c r="AL124" s="157"/>
      <c r="AM124" s="157"/>
      <c r="AN124" s="157"/>
      <c r="AO124" s="157"/>
      <c r="AP124" s="157"/>
      <c r="AQ124" s="157"/>
      <c r="AR124" s="157"/>
      <c r="AS124" s="157"/>
      <c r="AT124" s="157"/>
      <c r="AU124" s="157"/>
      <c r="AV124" s="157"/>
      <c r="AW124" s="157"/>
      <c r="AX124" s="157"/>
      <c r="AY124" s="157"/>
      <c r="AZ124" s="157"/>
      <c r="BA124" s="157"/>
      <c r="BB124" s="157"/>
      <c r="BC124" s="157"/>
      <c r="BD124" s="157"/>
      <c r="BE124" s="157"/>
      <c r="BF124" s="157"/>
      <c r="BG124" s="157"/>
      <c r="BH124" s="157"/>
      <c r="BI124" s="157"/>
      <c r="BJ124" s="157"/>
      <c r="BK124" s="157"/>
    </row>
    <row r="125" spans="3:63" ht="15" customHeight="1" x14ac:dyDescent="0.15">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I125" s="157"/>
      <c r="AJ125" s="157"/>
      <c r="AK125" s="157"/>
      <c r="AL125" s="157"/>
      <c r="AM125" s="157"/>
      <c r="AN125" s="157"/>
      <c r="AO125" s="157"/>
      <c r="AP125" s="157"/>
      <c r="AQ125" s="157"/>
      <c r="AR125" s="157"/>
      <c r="AS125" s="157"/>
      <c r="AT125" s="157"/>
      <c r="AU125" s="157"/>
      <c r="AV125" s="157"/>
      <c r="AW125" s="157"/>
      <c r="AX125" s="157"/>
      <c r="AY125" s="157"/>
      <c r="AZ125" s="157"/>
      <c r="BA125" s="157"/>
      <c r="BB125" s="157"/>
      <c r="BC125" s="157"/>
      <c r="BD125" s="157"/>
      <c r="BE125" s="157"/>
      <c r="BF125" s="157"/>
      <c r="BG125" s="157"/>
      <c r="BH125" s="157"/>
      <c r="BI125" s="157"/>
      <c r="BJ125" s="157"/>
      <c r="BK125" s="157"/>
    </row>
    <row r="126" spans="3:63" ht="15" customHeight="1" x14ac:dyDescent="0.15">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I126" s="157"/>
      <c r="AJ126" s="157"/>
      <c r="AK126" s="157"/>
      <c r="AL126" s="157"/>
      <c r="AM126" s="157"/>
      <c r="AN126" s="157"/>
      <c r="AO126" s="157"/>
      <c r="AP126" s="157"/>
      <c r="AQ126" s="157"/>
      <c r="AR126" s="157"/>
      <c r="AS126" s="157"/>
      <c r="AT126" s="157"/>
      <c r="AU126" s="157"/>
      <c r="AV126" s="157"/>
      <c r="AW126" s="157"/>
      <c r="AX126" s="157"/>
      <c r="AY126" s="157"/>
      <c r="AZ126" s="157"/>
      <c r="BA126" s="157"/>
      <c r="BB126" s="157"/>
      <c r="BC126" s="157"/>
      <c r="BD126" s="157"/>
      <c r="BE126" s="157"/>
      <c r="BF126" s="157"/>
      <c r="BG126" s="157"/>
      <c r="BH126" s="157"/>
      <c r="BI126" s="157"/>
      <c r="BJ126" s="157"/>
      <c r="BK126" s="157"/>
    </row>
    <row r="127" spans="3:63" ht="15" customHeight="1" x14ac:dyDescent="0.15">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I127" s="157"/>
      <c r="AJ127" s="157"/>
      <c r="AK127" s="157"/>
      <c r="AL127" s="157"/>
      <c r="AM127" s="157"/>
      <c r="AN127" s="157"/>
      <c r="AO127" s="157"/>
      <c r="AP127" s="157"/>
      <c r="AQ127" s="157"/>
      <c r="AR127" s="157"/>
      <c r="AS127" s="157"/>
      <c r="AT127" s="157"/>
      <c r="AU127" s="157"/>
      <c r="AV127" s="157"/>
      <c r="AW127" s="157"/>
      <c r="AX127" s="157"/>
      <c r="AY127" s="157"/>
      <c r="AZ127" s="157"/>
      <c r="BA127" s="157"/>
      <c r="BB127" s="157"/>
      <c r="BC127" s="157"/>
      <c r="BD127" s="157"/>
      <c r="BE127" s="157"/>
      <c r="BF127" s="157"/>
      <c r="BG127" s="157"/>
      <c r="BH127" s="157"/>
      <c r="BI127" s="157"/>
      <c r="BJ127" s="157"/>
      <c r="BK127" s="157"/>
    </row>
    <row r="128" spans="3:63" ht="15" customHeight="1" x14ac:dyDescent="0.15">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I128" s="157"/>
      <c r="AJ128" s="157"/>
      <c r="AK128" s="157"/>
      <c r="AL128" s="157"/>
      <c r="AM128" s="157"/>
      <c r="AN128" s="157"/>
      <c r="AO128" s="157"/>
      <c r="AP128" s="157"/>
      <c r="AQ128" s="157"/>
      <c r="AR128" s="157"/>
      <c r="AS128" s="157"/>
      <c r="AT128" s="157"/>
      <c r="AU128" s="157"/>
      <c r="AV128" s="157"/>
      <c r="AW128" s="157"/>
      <c r="AX128" s="157"/>
      <c r="AY128" s="157"/>
      <c r="AZ128" s="157"/>
      <c r="BA128" s="157"/>
      <c r="BB128" s="157"/>
      <c r="BC128" s="157"/>
      <c r="BD128" s="157"/>
      <c r="BE128" s="157"/>
      <c r="BF128" s="157"/>
      <c r="BG128" s="157"/>
      <c r="BH128" s="157"/>
      <c r="BI128" s="157"/>
      <c r="BJ128" s="157"/>
      <c r="BK128" s="157"/>
    </row>
    <row r="129" spans="3:63" ht="15" customHeight="1" x14ac:dyDescent="0.15">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I129" s="157"/>
      <c r="AJ129" s="157"/>
      <c r="AK129" s="157"/>
      <c r="AL129" s="157"/>
      <c r="AM129" s="157"/>
      <c r="AN129" s="157"/>
      <c r="AO129" s="157"/>
      <c r="AP129" s="157"/>
      <c r="AQ129" s="157"/>
      <c r="AR129" s="157"/>
      <c r="AS129" s="157"/>
      <c r="AT129" s="157"/>
      <c r="AU129" s="157"/>
      <c r="AV129" s="157"/>
      <c r="AW129" s="157"/>
      <c r="AX129" s="157"/>
      <c r="AY129" s="157"/>
      <c r="AZ129" s="157"/>
      <c r="BA129" s="157"/>
      <c r="BB129" s="157"/>
      <c r="BC129" s="157"/>
      <c r="BD129" s="157"/>
      <c r="BE129" s="157"/>
      <c r="BF129" s="157"/>
      <c r="BG129" s="157"/>
      <c r="BH129" s="157"/>
      <c r="BI129" s="157"/>
      <c r="BJ129" s="157"/>
      <c r="BK129" s="157"/>
    </row>
    <row r="130" spans="3:63" ht="15" customHeight="1" x14ac:dyDescent="0.15">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I130" s="157"/>
      <c r="AJ130" s="157"/>
      <c r="AK130" s="157"/>
      <c r="AL130" s="157"/>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row>
    <row r="131" spans="3:63" ht="15" customHeight="1" x14ac:dyDescent="0.15">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I131" s="157"/>
      <c r="AJ131" s="157"/>
      <c r="AK131" s="157"/>
      <c r="AL131" s="157"/>
      <c r="AM131" s="157"/>
      <c r="AN131" s="157"/>
      <c r="AO131" s="157"/>
      <c r="AP131" s="157"/>
      <c r="AQ131" s="157"/>
      <c r="AR131" s="157"/>
      <c r="AS131" s="157"/>
      <c r="AT131" s="157"/>
      <c r="AU131" s="157"/>
      <c r="AV131" s="157"/>
      <c r="AW131" s="157"/>
      <c r="AX131" s="157"/>
      <c r="AY131" s="157"/>
      <c r="AZ131" s="157"/>
      <c r="BA131" s="157"/>
      <c r="BB131" s="157"/>
      <c r="BC131" s="157"/>
      <c r="BD131" s="157"/>
      <c r="BE131" s="157"/>
      <c r="BF131" s="157"/>
      <c r="BG131" s="157"/>
      <c r="BH131" s="157"/>
      <c r="BI131" s="157"/>
      <c r="BJ131" s="157"/>
      <c r="BK131" s="157"/>
    </row>
    <row r="132" spans="3:63" ht="15" customHeight="1" x14ac:dyDescent="0.15">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57"/>
      <c r="BK132" s="157"/>
    </row>
    <row r="133" spans="3:63" ht="15" customHeight="1" x14ac:dyDescent="0.15">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I133" s="157"/>
      <c r="AJ133" s="157"/>
      <c r="AK133" s="157"/>
      <c r="AL133" s="157"/>
      <c r="AM133" s="157"/>
      <c r="AN133" s="157"/>
      <c r="AO133" s="157"/>
      <c r="AP133" s="157"/>
      <c r="AQ133" s="157"/>
      <c r="AR133" s="157"/>
      <c r="AS133" s="157"/>
      <c r="AT133" s="157"/>
      <c r="AU133" s="157"/>
      <c r="AV133" s="157"/>
      <c r="AW133" s="157"/>
      <c r="AX133" s="157"/>
      <c r="AY133" s="157"/>
      <c r="AZ133" s="157"/>
      <c r="BA133" s="157"/>
      <c r="BB133" s="157"/>
      <c r="BC133" s="157"/>
      <c r="BD133" s="157"/>
      <c r="BE133" s="157"/>
      <c r="BF133" s="157"/>
      <c r="BG133" s="157"/>
      <c r="BH133" s="157"/>
      <c r="BI133" s="157"/>
      <c r="BJ133" s="157"/>
      <c r="BK133" s="157"/>
    </row>
    <row r="134" spans="3:63" ht="15" customHeight="1" x14ac:dyDescent="0.15">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I134" s="157"/>
      <c r="AJ134" s="157"/>
      <c r="AK134" s="157"/>
      <c r="AL134" s="157"/>
      <c r="AM134" s="157"/>
      <c r="AN134" s="157"/>
      <c r="AO134" s="157"/>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row>
    <row r="135" spans="3:63" ht="15" customHeight="1" x14ac:dyDescent="0.15">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57"/>
      <c r="BK135" s="157"/>
    </row>
    <row r="136" spans="3:63" ht="15" customHeight="1" x14ac:dyDescent="0.15">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I136" s="157"/>
      <c r="AJ136" s="157"/>
      <c r="AK136" s="157"/>
      <c r="AL136" s="157"/>
      <c r="AM136" s="157"/>
      <c r="AN136" s="157"/>
      <c r="AO136" s="157"/>
      <c r="AP136" s="157"/>
      <c r="AQ136" s="157"/>
      <c r="AR136" s="157"/>
      <c r="AS136" s="157"/>
      <c r="AT136" s="157"/>
      <c r="AU136" s="157"/>
      <c r="AV136" s="157"/>
      <c r="AW136" s="157"/>
      <c r="AX136" s="157"/>
      <c r="AY136" s="157"/>
      <c r="AZ136" s="157"/>
      <c r="BA136" s="157"/>
      <c r="BB136" s="157"/>
      <c r="BC136" s="157"/>
      <c r="BD136" s="157"/>
      <c r="BE136" s="157"/>
      <c r="BF136" s="157"/>
      <c r="BG136" s="157"/>
      <c r="BH136" s="157"/>
      <c r="BI136" s="157"/>
      <c r="BJ136" s="157"/>
      <c r="BK136" s="157"/>
    </row>
    <row r="137" spans="3:63" ht="15" customHeight="1" x14ac:dyDescent="0.15">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I137" s="157"/>
      <c r="AJ137" s="157"/>
      <c r="AK137" s="157"/>
      <c r="AL137" s="157"/>
      <c r="AM137" s="157"/>
      <c r="AN137" s="157"/>
      <c r="AO137" s="157"/>
      <c r="AP137" s="157"/>
      <c r="AQ137" s="157"/>
      <c r="AR137" s="157"/>
      <c r="AS137" s="157"/>
      <c r="AT137" s="157"/>
      <c r="AU137" s="157"/>
      <c r="AV137" s="157"/>
      <c r="AW137" s="157"/>
      <c r="AX137" s="157"/>
      <c r="AY137" s="157"/>
      <c r="AZ137" s="157"/>
      <c r="BA137" s="157"/>
      <c r="BB137" s="157"/>
      <c r="BC137" s="157"/>
      <c r="BD137" s="157"/>
      <c r="BE137" s="157"/>
      <c r="BF137" s="157"/>
      <c r="BG137" s="157"/>
      <c r="BH137" s="157"/>
      <c r="BI137" s="157"/>
      <c r="BJ137" s="157"/>
      <c r="BK137" s="157"/>
    </row>
    <row r="138" spans="3:63" ht="15" customHeight="1" x14ac:dyDescent="0.15">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I138" s="157"/>
      <c r="AJ138" s="157"/>
      <c r="AK138" s="157"/>
      <c r="AL138" s="157"/>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row>
    <row r="139" spans="3:63" ht="15" customHeight="1" x14ac:dyDescent="0.15">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I139" s="157"/>
      <c r="AJ139" s="157"/>
      <c r="AK139" s="157"/>
      <c r="AL139" s="157"/>
      <c r="AM139" s="157"/>
      <c r="AN139" s="157"/>
      <c r="AO139" s="157"/>
      <c r="AP139" s="157"/>
      <c r="AQ139" s="157"/>
      <c r="AR139" s="157"/>
      <c r="AS139" s="157"/>
      <c r="AT139" s="157"/>
      <c r="AU139" s="157"/>
      <c r="AV139" s="157"/>
      <c r="AW139" s="157"/>
      <c r="AX139" s="157"/>
      <c r="AY139" s="157"/>
      <c r="AZ139" s="157"/>
      <c r="BA139" s="157"/>
      <c r="BB139" s="157"/>
      <c r="BC139" s="157"/>
      <c r="BD139" s="157"/>
      <c r="BE139" s="157"/>
      <c r="BF139" s="157"/>
      <c r="BG139" s="157"/>
      <c r="BH139" s="157"/>
      <c r="BI139" s="157"/>
      <c r="BJ139" s="157"/>
      <c r="BK139" s="157"/>
    </row>
    <row r="140" spans="3:63" ht="15" customHeight="1" x14ac:dyDescent="0.15">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57"/>
      <c r="BK140" s="157"/>
    </row>
    <row r="141" spans="3:63" ht="15" customHeight="1" x14ac:dyDescent="0.15">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row>
    <row r="142" spans="3:63" ht="15" customHeight="1" x14ac:dyDescent="0.15">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I142" s="157"/>
      <c r="AJ142" s="157"/>
      <c r="AK142" s="157"/>
      <c r="AL142" s="157"/>
      <c r="AM142" s="157"/>
      <c r="AN142" s="157"/>
      <c r="AO142" s="157"/>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row>
    <row r="143" spans="3:63" ht="15" customHeight="1" x14ac:dyDescent="0.15">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57"/>
      <c r="BK143" s="157"/>
    </row>
    <row r="144" spans="3:63" ht="15" customHeight="1" x14ac:dyDescent="0.15">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I144" s="157"/>
      <c r="AJ144" s="157"/>
      <c r="AK144" s="157"/>
      <c r="AL144" s="157"/>
      <c r="AM144" s="157"/>
      <c r="AN144" s="157"/>
      <c r="AO144" s="157"/>
      <c r="AP144" s="157"/>
      <c r="AQ144" s="157"/>
      <c r="AR144" s="157"/>
      <c r="AS144" s="157"/>
      <c r="AT144" s="157"/>
      <c r="AU144" s="157"/>
      <c r="AV144" s="157"/>
      <c r="AW144" s="157"/>
      <c r="AX144" s="157"/>
      <c r="AY144" s="157"/>
      <c r="AZ144" s="157"/>
      <c r="BA144" s="157"/>
      <c r="BB144" s="157"/>
      <c r="BC144" s="157"/>
      <c r="BD144" s="157"/>
      <c r="BE144" s="157"/>
      <c r="BF144" s="157"/>
      <c r="BG144" s="157"/>
      <c r="BH144" s="157"/>
      <c r="BI144" s="157"/>
      <c r="BJ144" s="157"/>
      <c r="BK144" s="157"/>
    </row>
    <row r="145" spans="3:63" ht="15" customHeight="1" x14ac:dyDescent="0.15">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157"/>
      <c r="BH145" s="157"/>
      <c r="BI145" s="157"/>
      <c r="BJ145" s="157"/>
      <c r="BK145" s="157"/>
    </row>
    <row r="146" spans="3:63" ht="15" customHeight="1" x14ac:dyDescent="0.15">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I146" s="157"/>
      <c r="AJ146" s="157"/>
      <c r="AK146" s="157"/>
      <c r="AL146" s="157"/>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row>
    <row r="147" spans="3:63" ht="15" customHeight="1" x14ac:dyDescent="0.15">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157"/>
      <c r="BH147" s="157"/>
      <c r="BI147" s="157"/>
      <c r="BJ147" s="157"/>
      <c r="BK147" s="157"/>
    </row>
    <row r="148" spans="3:63" ht="15" customHeight="1" x14ac:dyDescent="0.15">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I148" s="157"/>
      <c r="AJ148" s="157"/>
      <c r="AK148" s="157"/>
      <c r="AL148" s="157"/>
      <c r="AM148" s="157"/>
      <c r="AN148" s="157"/>
      <c r="AO148" s="157"/>
      <c r="AP148" s="157"/>
      <c r="AQ148" s="157"/>
      <c r="AR148" s="157"/>
      <c r="AS148" s="157"/>
      <c r="AT148" s="157"/>
      <c r="AU148" s="157"/>
      <c r="AV148" s="157"/>
      <c r="AW148" s="157"/>
      <c r="AX148" s="157"/>
      <c r="AY148" s="157"/>
      <c r="AZ148" s="157"/>
      <c r="BA148" s="157"/>
      <c r="BB148" s="157"/>
      <c r="BC148" s="157"/>
      <c r="BD148" s="157"/>
      <c r="BE148" s="157"/>
      <c r="BF148" s="157"/>
      <c r="BG148" s="157"/>
      <c r="BH148" s="157"/>
      <c r="BI148" s="157"/>
      <c r="BJ148" s="157"/>
      <c r="BK148" s="157"/>
    </row>
    <row r="149" spans="3:63" ht="15" customHeight="1" x14ac:dyDescent="0.15">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I149" s="157"/>
      <c r="AJ149" s="157"/>
      <c r="AK149" s="157"/>
      <c r="AL149" s="157"/>
      <c r="AM149" s="157"/>
      <c r="AN149" s="157"/>
      <c r="AO149" s="157"/>
      <c r="AP149" s="157"/>
      <c r="AQ149" s="157"/>
      <c r="AR149" s="157"/>
      <c r="AS149" s="157"/>
      <c r="AT149" s="157"/>
      <c r="AU149" s="157"/>
      <c r="AV149" s="157"/>
      <c r="AW149" s="157"/>
      <c r="AX149" s="157"/>
      <c r="AY149" s="157"/>
      <c r="AZ149" s="157"/>
      <c r="BA149" s="157"/>
      <c r="BB149" s="157"/>
      <c r="BC149" s="157"/>
      <c r="BD149" s="157"/>
      <c r="BE149" s="157"/>
      <c r="BF149" s="157"/>
      <c r="BG149" s="157"/>
      <c r="BH149" s="157"/>
      <c r="BI149" s="157"/>
      <c r="BJ149" s="157"/>
      <c r="BK149" s="157"/>
    </row>
    <row r="150" spans="3:63" ht="15" customHeight="1" x14ac:dyDescent="0.15">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I150" s="157"/>
      <c r="AJ150" s="157"/>
      <c r="AK150" s="157"/>
      <c r="AL150" s="157"/>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row>
    <row r="151" spans="3:63" ht="15" customHeight="1" x14ac:dyDescent="0.15">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57"/>
      <c r="BK151" s="157"/>
    </row>
    <row r="152" spans="3:63" ht="15" customHeight="1" x14ac:dyDescent="0.15">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3:63" ht="15" customHeight="1" x14ac:dyDescent="0.15">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I153" s="157"/>
      <c r="AJ153" s="157"/>
      <c r="AK153" s="157"/>
      <c r="AL153" s="157"/>
      <c r="AM153" s="157"/>
      <c r="AN153" s="157"/>
      <c r="AO153" s="157"/>
      <c r="AP153" s="157"/>
      <c r="AQ153" s="157"/>
      <c r="AR153" s="157"/>
      <c r="AS153" s="157"/>
      <c r="AT153" s="157"/>
      <c r="AU153" s="157"/>
      <c r="AV153" s="157"/>
      <c r="AW153" s="157"/>
      <c r="AX153" s="157"/>
      <c r="AY153" s="157"/>
      <c r="AZ153" s="157"/>
      <c r="BA153" s="157"/>
      <c r="BB153" s="157"/>
      <c r="BC153" s="157"/>
      <c r="BD153" s="157"/>
      <c r="BE153" s="157"/>
      <c r="BF153" s="157"/>
      <c r="BG153" s="157"/>
      <c r="BH153" s="157"/>
      <c r="BI153" s="157"/>
      <c r="BJ153" s="157"/>
      <c r="BK153" s="157"/>
    </row>
    <row r="154" spans="3:63" ht="15" customHeight="1" x14ac:dyDescent="0.15">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3:63" ht="15" customHeight="1" x14ac:dyDescent="0.15">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I155" s="157"/>
      <c r="AJ155" s="157"/>
      <c r="AK155" s="157"/>
      <c r="AL155" s="157"/>
      <c r="AM155" s="157"/>
      <c r="AN155" s="157"/>
      <c r="AO155" s="157"/>
      <c r="AP155" s="157"/>
      <c r="AQ155" s="157"/>
      <c r="AR155" s="157"/>
      <c r="AS155" s="157"/>
      <c r="AT155" s="157"/>
      <c r="AU155" s="157"/>
      <c r="AV155" s="157"/>
      <c r="AW155" s="157"/>
      <c r="AX155" s="157"/>
      <c r="AY155" s="157"/>
      <c r="AZ155" s="157"/>
      <c r="BA155" s="157"/>
      <c r="BB155" s="157"/>
      <c r="BC155" s="157"/>
      <c r="BD155" s="157"/>
      <c r="BE155" s="157"/>
      <c r="BF155" s="157"/>
      <c r="BG155" s="157"/>
      <c r="BH155" s="157"/>
      <c r="BI155" s="157"/>
      <c r="BJ155" s="157"/>
      <c r="BK155" s="157"/>
    </row>
    <row r="156" spans="3:63" ht="15" customHeight="1" x14ac:dyDescent="0.15">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157"/>
      <c r="BH156" s="157"/>
      <c r="BI156" s="157"/>
      <c r="BJ156" s="157"/>
      <c r="BK156" s="157"/>
    </row>
    <row r="157" spans="3:63" ht="15" customHeight="1" x14ac:dyDescent="0.15">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I157" s="157"/>
      <c r="AJ157" s="157"/>
      <c r="AK157" s="157"/>
      <c r="AL157" s="157"/>
      <c r="AM157" s="157"/>
      <c r="AN157" s="157"/>
      <c r="AO157" s="157"/>
      <c r="AP157" s="157"/>
      <c r="AQ157" s="157"/>
      <c r="AR157" s="157"/>
      <c r="AS157" s="157"/>
      <c r="AT157" s="157"/>
      <c r="AU157" s="157"/>
      <c r="AV157" s="157"/>
      <c r="AW157" s="157"/>
      <c r="AX157" s="157"/>
      <c r="AY157" s="157"/>
      <c r="AZ157" s="157"/>
      <c r="BA157" s="157"/>
      <c r="BB157" s="157"/>
      <c r="BC157" s="157"/>
      <c r="BD157" s="157"/>
      <c r="BE157" s="157"/>
      <c r="BF157" s="157"/>
      <c r="BG157" s="157"/>
      <c r="BH157" s="157"/>
      <c r="BI157" s="157"/>
      <c r="BJ157" s="157"/>
      <c r="BK157" s="157"/>
    </row>
    <row r="158" spans="3:63" ht="15" customHeight="1" x14ac:dyDescent="0.15">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I158" s="157"/>
      <c r="AJ158" s="157"/>
      <c r="AK158" s="157"/>
      <c r="AL158" s="157"/>
      <c r="AM158" s="157"/>
      <c r="AN158" s="157"/>
      <c r="AO158" s="157"/>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row>
    <row r="159" spans="3:63" ht="15" customHeight="1" x14ac:dyDescent="0.15">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I159" s="157"/>
      <c r="AJ159" s="157"/>
      <c r="AK159" s="157"/>
      <c r="AL159" s="157"/>
      <c r="AM159" s="157"/>
      <c r="AN159" s="157"/>
      <c r="AO159" s="157"/>
      <c r="AP159" s="157"/>
      <c r="AQ159" s="157"/>
      <c r="AR159" s="157"/>
      <c r="AS159" s="157"/>
      <c r="AT159" s="157"/>
      <c r="AU159" s="157"/>
      <c r="AV159" s="157"/>
      <c r="AW159" s="157"/>
      <c r="AX159" s="157"/>
      <c r="AY159" s="157"/>
      <c r="AZ159" s="157"/>
      <c r="BA159" s="157"/>
      <c r="BB159" s="157"/>
      <c r="BC159" s="157"/>
      <c r="BD159" s="157"/>
      <c r="BE159" s="157"/>
      <c r="BF159" s="157"/>
      <c r="BG159" s="157"/>
      <c r="BH159" s="157"/>
      <c r="BI159" s="157"/>
      <c r="BJ159" s="157"/>
      <c r="BK159" s="157"/>
    </row>
    <row r="160" spans="3:63" ht="15" customHeight="1" x14ac:dyDescent="0.15">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I160" s="157"/>
      <c r="AJ160" s="157"/>
      <c r="AK160" s="157"/>
      <c r="AL160" s="157"/>
      <c r="AM160" s="157"/>
      <c r="AN160" s="157"/>
      <c r="AO160" s="157"/>
      <c r="AP160" s="157"/>
      <c r="AQ160" s="157"/>
      <c r="AR160" s="157"/>
      <c r="AS160" s="157"/>
      <c r="AT160" s="157"/>
      <c r="AU160" s="157"/>
      <c r="AV160" s="157"/>
      <c r="AW160" s="157"/>
      <c r="AX160" s="157"/>
      <c r="AY160" s="157"/>
      <c r="AZ160" s="157"/>
      <c r="BA160" s="157"/>
      <c r="BB160" s="157"/>
      <c r="BC160" s="157"/>
      <c r="BD160" s="157"/>
      <c r="BE160" s="157"/>
      <c r="BF160" s="157"/>
      <c r="BG160" s="157"/>
      <c r="BH160" s="157"/>
      <c r="BI160" s="157"/>
      <c r="BJ160" s="157"/>
      <c r="BK160" s="157"/>
    </row>
    <row r="161" spans="3:63" ht="15" customHeight="1" x14ac:dyDescent="0.15">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I161" s="157"/>
      <c r="AJ161" s="157"/>
      <c r="AK161" s="157"/>
      <c r="AL161" s="157"/>
      <c r="AM161" s="157"/>
      <c r="AN161" s="157"/>
      <c r="AO161" s="157"/>
      <c r="AP161" s="157"/>
      <c r="AQ161" s="157"/>
      <c r="AR161" s="157"/>
      <c r="AS161" s="157"/>
      <c r="AT161" s="157"/>
      <c r="AU161" s="157"/>
      <c r="AV161" s="157"/>
      <c r="AW161" s="157"/>
      <c r="AX161" s="157"/>
      <c r="AY161" s="157"/>
      <c r="AZ161" s="157"/>
      <c r="BA161" s="157"/>
      <c r="BB161" s="157"/>
      <c r="BC161" s="157"/>
      <c r="BD161" s="157"/>
      <c r="BE161" s="157"/>
      <c r="BF161" s="157"/>
      <c r="BG161" s="157"/>
      <c r="BH161" s="157"/>
      <c r="BI161" s="157"/>
      <c r="BJ161" s="157"/>
      <c r="BK161" s="157"/>
    </row>
    <row r="162" spans="3:63" ht="15" customHeight="1" x14ac:dyDescent="0.15">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I162" s="157"/>
      <c r="AJ162" s="157"/>
      <c r="AK162" s="157"/>
      <c r="AL162" s="157"/>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row>
    <row r="163" spans="3:63" ht="15" customHeight="1" x14ac:dyDescent="0.15">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I163" s="157"/>
      <c r="AJ163" s="157"/>
      <c r="AK163" s="157"/>
      <c r="AL163" s="157"/>
      <c r="AM163" s="157"/>
      <c r="AN163" s="157"/>
      <c r="AO163" s="157"/>
      <c r="AP163" s="157"/>
      <c r="AQ163" s="157"/>
      <c r="AR163" s="157"/>
      <c r="AS163" s="157"/>
      <c r="AT163" s="157"/>
      <c r="AU163" s="157"/>
      <c r="AV163" s="157"/>
      <c r="AW163" s="157"/>
      <c r="AX163" s="157"/>
      <c r="AY163" s="157"/>
      <c r="AZ163" s="157"/>
      <c r="BA163" s="157"/>
      <c r="BB163" s="157"/>
      <c r="BC163" s="157"/>
      <c r="BD163" s="157"/>
      <c r="BE163" s="157"/>
      <c r="BF163" s="157"/>
      <c r="BG163" s="157"/>
      <c r="BH163" s="157"/>
      <c r="BI163" s="157"/>
      <c r="BJ163" s="157"/>
      <c r="BK163" s="157"/>
    </row>
    <row r="164" spans="3:63" ht="15" customHeight="1" x14ac:dyDescent="0.15">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I164" s="157"/>
      <c r="AJ164" s="157"/>
      <c r="AK164" s="157"/>
      <c r="AL164" s="157"/>
      <c r="AM164" s="157"/>
      <c r="AN164" s="157"/>
      <c r="AO164" s="157"/>
      <c r="AP164" s="157"/>
      <c r="AQ164" s="157"/>
      <c r="AR164" s="157"/>
      <c r="AS164" s="157"/>
      <c r="AT164" s="157"/>
      <c r="AU164" s="157"/>
      <c r="AV164" s="157"/>
      <c r="AW164" s="157"/>
      <c r="AX164" s="157"/>
      <c r="AY164" s="157"/>
      <c r="AZ164" s="157"/>
      <c r="BA164" s="157"/>
      <c r="BB164" s="157"/>
      <c r="BC164" s="157"/>
      <c r="BD164" s="157"/>
      <c r="BE164" s="157"/>
      <c r="BF164" s="157"/>
      <c r="BG164" s="157"/>
      <c r="BH164" s="157"/>
      <c r="BI164" s="157"/>
      <c r="BJ164" s="157"/>
      <c r="BK164" s="157"/>
    </row>
    <row r="165" spans="3:63" ht="15" customHeight="1" x14ac:dyDescent="0.15">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I165" s="157"/>
      <c r="AJ165" s="157"/>
      <c r="AK165" s="157"/>
      <c r="AL165" s="157"/>
      <c r="AM165" s="157"/>
      <c r="AN165" s="157"/>
      <c r="AO165" s="157"/>
      <c r="AP165" s="157"/>
      <c r="AQ165" s="157"/>
      <c r="AR165" s="157"/>
      <c r="AS165" s="157"/>
      <c r="AT165" s="157"/>
      <c r="AU165" s="157"/>
      <c r="AV165" s="157"/>
      <c r="AW165" s="157"/>
      <c r="AX165" s="157"/>
      <c r="AY165" s="157"/>
      <c r="AZ165" s="157"/>
      <c r="BA165" s="157"/>
      <c r="BB165" s="157"/>
      <c r="BC165" s="157"/>
      <c r="BD165" s="157"/>
      <c r="BE165" s="157"/>
      <c r="BF165" s="157"/>
      <c r="BG165" s="157"/>
      <c r="BH165" s="157"/>
      <c r="BI165" s="157"/>
      <c r="BJ165" s="157"/>
      <c r="BK165" s="157"/>
    </row>
    <row r="166" spans="3:63" ht="15" customHeight="1" x14ac:dyDescent="0.15">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I166" s="157"/>
      <c r="AJ166" s="157"/>
      <c r="AK166" s="157"/>
      <c r="AL166" s="157"/>
      <c r="AM166" s="157"/>
      <c r="AN166" s="157"/>
      <c r="AO166" s="157"/>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row>
    <row r="167" spans="3:63" ht="15" customHeight="1" x14ac:dyDescent="0.15">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I167" s="157"/>
      <c r="AJ167" s="157"/>
      <c r="AK167" s="157"/>
      <c r="AL167" s="157"/>
      <c r="AM167" s="157"/>
      <c r="AN167" s="157"/>
      <c r="AO167" s="157"/>
      <c r="AP167" s="157"/>
      <c r="AQ167" s="157"/>
      <c r="AR167" s="157"/>
      <c r="AS167" s="157"/>
      <c r="AT167" s="157"/>
      <c r="AU167" s="157"/>
      <c r="AV167" s="157"/>
      <c r="AW167" s="157"/>
      <c r="AX167" s="157"/>
      <c r="AY167" s="157"/>
      <c r="AZ167" s="157"/>
      <c r="BA167" s="157"/>
      <c r="BB167" s="157"/>
      <c r="BC167" s="157"/>
      <c r="BD167" s="157"/>
      <c r="BE167" s="157"/>
      <c r="BF167" s="157"/>
      <c r="BG167" s="157"/>
      <c r="BH167" s="157"/>
      <c r="BI167" s="157"/>
      <c r="BJ167" s="157"/>
      <c r="BK167" s="157"/>
    </row>
    <row r="168" spans="3:63" ht="15" customHeight="1" x14ac:dyDescent="0.15">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I168" s="157"/>
      <c r="AJ168" s="157"/>
      <c r="AK168" s="157"/>
      <c r="AL168" s="157"/>
      <c r="AM168" s="157"/>
      <c r="AN168" s="157"/>
      <c r="AO168" s="157"/>
      <c r="AP168" s="157"/>
      <c r="AQ168" s="157"/>
      <c r="AR168" s="157"/>
      <c r="AS168" s="157"/>
      <c r="AT168" s="157"/>
      <c r="AU168" s="157"/>
      <c r="AV168" s="157"/>
      <c r="AW168" s="157"/>
      <c r="AX168" s="157"/>
      <c r="AY168" s="157"/>
      <c r="AZ168" s="157"/>
      <c r="BA168" s="157"/>
      <c r="BB168" s="157"/>
      <c r="BC168" s="157"/>
      <c r="BD168" s="157"/>
      <c r="BE168" s="157"/>
      <c r="BF168" s="157"/>
      <c r="BG168" s="157"/>
      <c r="BH168" s="157"/>
      <c r="BI168" s="157"/>
      <c r="BJ168" s="157"/>
      <c r="BK168" s="157"/>
    </row>
    <row r="169" spans="3:63" ht="15" customHeight="1" x14ac:dyDescent="0.15">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c r="BF169" s="157"/>
      <c r="BG169" s="157"/>
      <c r="BH169" s="157"/>
      <c r="BI169" s="157"/>
      <c r="BJ169" s="157"/>
      <c r="BK169" s="157"/>
    </row>
    <row r="170" spans="3:63" ht="15" customHeight="1" x14ac:dyDescent="0.15">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row>
    <row r="171" spans="3:63" ht="15" customHeight="1" x14ac:dyDescent="0.15">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I171" s="157"/>
      <c r="AJ171" s="157"/>
      <c r="AK171" s="157"/>
      <c r="AL171" s="157"/>
      <c r="AM171" s="157"/>
      <c r="AN171" s="157"/>
      <c r="AO171" s="157"/>
      <c r="AP171" s="157"/>
      <c r="AQ171" s="157"/>
      <c r="AR171" s="157"/>
      <c r="AS171" s="157"/>
      <c r="AT171" s="157"/>
      <c r="AU171" s="157"/>
      <c r="AV171" s="157"/>
      <c r="AW171" s="157"/>
      <c r="AX171" s="157"/>
      <c r="AY171" s="157"/>
      <c r="AZ171" s="157"/>
      <c r="BA171" s="157"/>
      <c r="BB171" s="157"/>
      <c r="BC171" s="157"/>
      <c r="BD171" s="157"/>
      <c r="BE171" s="157"/>
      <c r="BF171" s="157"/>
      <c r="BG171" s="157"/>
      <c r="BH171" s="157"/>
      <c r="BI171" s="157"/>
      <c r="BJ171" s="157"/>
      <c r="BK171" s="157"/>
    </row>
    <row r="172" spans="3:63" ht="15" customHeight="1" x14ac:dyDescent="0.15">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row>
    <row r="173" spans="3:63" ht="15" customHeight="1" x14ac:dyDescent="0.15">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I173" s="157"/>
      <c r="AJ173" s="157"/>
      <c r="AK173" s="157"/>
      <c r="AL173" s="157"/>
      <c r="AM173" s="157"/>
      <c r="AN173" s="157"/>
      <c r="AO173" s="157"/>
      <c r="AP173" s="157"/>
      <c r="AQ173" s="157"/>
      <c r="AR173" s="157"/>
      <c r="AS173" s="157"/>
      <c r="AT173" s="157"/>
      <c r="AU173" s="157"/>
      <c r="AV173" s="157"/>
      <c r="AW173" s="157"/>
      <c r="AX173" s="157"/>
      <c r="AY173" s="157"/>
      <c r="AZ173" s="157"/>
      <c r="BA173" s="157"/>
      <c r="BB173" s="157"/>
      <c r="BC173" s="157"/>
      <c r="BD173" s="157"/>
      <c r="BE173" s="157"/>
      <c r="BF173" s="157"/>
      <c r="BG173" s="157"/>
      <c r="BH173" s="157"/>
      <c r="BI173" s="157"/>
      <c r="BJ173" s="157"/>
      <c r="BK173" s="157"/>
    </row>
    <row r="174" spans="3:63" ht="15" customHeight="1" x14ac:dyDescent="0.15">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I174" s="157"/>
      <c r="AJ174" s="157"/>
      <c r="AK174" s="157"/>
      <c r="AL174" s="157"/>
      <c r="AM174" s="157"/>
      <c r="AN174" s="157"/>
      <c r="AO174" s="157"/>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row>
    <row r="175" spans="3:63" ht="15" customHeight="1" x14ac:dyDescent="0.15">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I175" s="157"/>
      <c r="AJ175" s="157"/>
      <c r="AK175" s="157"/>
      <c r="AL175" s="157"/>
      <c r="AM175" s="157"/>
      <c r="AN175" s="157"/>
      <c r="AO175" s="157"/>
      <c r="AP175" s="157"/>
      <c r="AQ175" s="157"/>
      <c r="AR175" s="157"/>
      <c r="AS175" s="157"/>
      <c r="AT175" s="157"/>
      <c r="AU175" s="157"/>
      <c r="AV175" s="157"/>
      <c r="AW175" s="157"/>
      <c r="AX175" s="157"/>
      <c r="AY175" s="157"/>
      <c r="AZ175" s="157"/>
      <c r="BA175" s="157"/>
      <c r="BB175" s="157"/>
      <c r="BC175" s="157"/>
      <c r="BD175" s="157"/>
      <c r="BE175" s="157"/>
      <c r="BF175" s="157"/>
      <c r="BG175" s="157"/>
      <c r="BH175" s="157"/>
      <c r="BI175" s="157"/>
      <c r="BJ175" s="157"/>
      <c r="BK175" s="157"/>
    </row>
    <row r="176" spans="3:63" ht="15" customHeight="1" x14ac:dyDescent="0.15">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I176" s="157"/>
      <c r="AJ176" s="157"/>
      <c r="AK176" s="157"/>
      <c r="AL176" s="157"/>
      <c r="AM176" s="157"/>
      <c r="AN176" s="157"/>
      <c r="AO176" s="157"/>
      <c r="AP176" s="157"/>
      <c r="AQ176" s="157"/>
      <c r="AR176" s="157"/>
      <c r="AS176" s="157"/>
      <c r="AT176" s="157"/>
      <c r="AU176" s="157"/>
      <c r="AV176" s="157"/>
      <c r="AW176" s="157"/>
      <c r="AX176" s="157"/>
      <c r="AY176" s="157"/>
      <c r="AZ176" s="157"/>
      <c r="BA176" s="157"/>
      <c r="BB176" s="157"/>
      <c r="BC176" s="157"/>
      <c r="BD176" s="157"/>
      <c r="BE176" s="157"/>
      <c r="BF176" s="157"/>
      <c r="BG176" s="157"/>
      <c r="BH176" s="157"/>
      <c r="BI176" s="157"/>
      <c r="BJ176" s="157"/>
      <c r="BK176" s="157"/>
    </row>
    <row r="177" spans="3:63" ht="15" customHeight="1" x14ac:dyDescent="0.15">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I177" s="157"/>
      <c r="AJ177" s="157"/>
      <c r="AK177" s="157"/>
      <c r="AL177" s="157"/>
      <c r="AM177" s="157"/>
      <c r="AN177" s="157"/>
      <c r="AO177" s="157"/>
      <c r="AP177" s="157"/>
      <c r="AQ177" s="157"/>
      <c r="AR177" s="157"/>
      <c r="AS177" s="157"/>
      <c r="AT177" s="157"/>
      <c r="AU177" s="157"/>
      <c r="AV177" s="157"/>
      <c r="AW177" s="157"/>
      <c r="AX177" s="157"/>
      <c r="AY177" s="157"/>
      <c r="AZ177" s="157"/>
      <c r="BA177" s="157"/>
      <c r="BB177" s="157"/>
      <c r="BC177" s="157"/>
      <c r="BD177" s="157"/>
      <c r="BE177" s="157"/>
      <c r="BF177" s="157"/>
      <c r="BG177" s="157"/>
      <c r="BH177" s="157"/>
      <c r="BI177" s="157"/>
      <c r="BJ177" s="157"/>
      <c r="BK177" s="157"/>
    </row>
    <row r="178" spans="3:63" ht="15" customHeight="1" x14ac:dyDescent="0.15">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row>
    <row r="179" spans="3:63" ht="15" customHeight="1" x14ac:dyDescent="0.15">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I179" s="157"/>
      <c r="AJ179" s="157"/>
      <c r="AK179" s="157"/>
      <c r="AL179" s="157"/>
      <c r="AM179" s="157"/>
      <c r="AN179" s="157"/>
      <c r="AO179" s="157"/>
      <c r="AP179" s="157"/>
      <c r="AQ179" s="157"/>
      <c r="AR179" s="157"/>
      <c r="AS179" s="157"/>
      <c r="AT179" s="157"/>
      <c r="AU179" s="157"/>
      <c r="AV179" s="157"/>
      <c r="AW179" s="157"/>
      <c r="AX179" s="157"/>
      <c r="AY179" s="157"/>
      <c r="AZ179" s="157"/>
      <c r="BA179" s="157"/>
      <c r="BB179" s="157"/>
      <c r="BC179" s="157"/>
      <c r="BD179" s="157"/>
      <c r="BE179" s="157"/>
      <c r="BF179" s="157"/>
      <c r="BG179" s="157"/>
      <c r="BH179" s="157"/>
      <c r="BI179" s="157"/>
      <c r="BJ179" s="157"/>
      <c r="BK179" s="157"/>
    </row>
    <row r="180" spans="3:63" ht="15" customHeight="1" x14ac:dyDescent="0.15">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I180" s="157"/>
      <c r="AJ180" s="157"/>
      <c r="AK180" s="157"/>
      <c r="AL180" s="157"/>
      <c r="AM180" s="157"/>
      <c r="AN180" s="157"/>
      <c r="AO180" s="157"/>
      <c r="AP180" s="157"/>
      <c r="AQ180" s="157"/>
      <c r="AR180" s="157"/>
      <c r="AS180" s="157"/>
      <c r="AT180" s="157"/>
      <c r="AU180" s="157"/>
      <c r="AV180" s="157"/>
      <c r="AW180" s="157"/>
      <c r="AX180" s="157"/>
      <c r="AY180" s="157"/>
      <c r="AZ180" s="157"/>
      <c r="BA180" s="157"/>
      <c r="BB180" s="157"/>
      <c r="BC180" s="157"/>
      <c r="BD180" s="157"/>
      <c r="BE180" s="157"/>
      <c r="BF180" s="157"/>
      <c r="BG180" s="157"/>
      <c r="BH180" s="157"/>
      <c r="BI180" s="157"/>
      <c r="BJ180" s="157"/>
      <c r="BK180" s="157"/>
    </row>
    <row r="181" spans="3:63" ht="15" customHeight="1" x14ac:dyDescent="0.15">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I181" s="157"/>
      <c r="AJ181" s="157"/>
      <c r="AK181" s="157"/>
      <c r="AL181" s="157"/>
      <c r="AM181" s="157"/>
      <c r="AN181" s="157"/>
      <c r="AO181" s="157"/>
      <c r="AP181" s="157"/>
      <c r="AQ181" s="157"/>
      <c r="AR181" s="157"/>
      <c r="AS181" s="157"/>
      <c r="AT181" s="157"/>
      <c r="AU181" s="157"/>
      <c r="AV181" s="157"/>
      <c r="AW181" s="157"/>
      <c r="AX181" s="157"/>
      <c r="AY181" s="157"/>
      <c r="AZ181" s="157"/>
      <c r="BA181" s="157"/>
      <c r="BB181" s="157"/>
      <c r="BC181" s="157"/>
      <c r="BD181" s="157"/>
      <c r="BE181" s="157"/>
      <c r="BF181" s="157"/>
      <c r="BG181" s="157"/>
      <c r="BH181" s="157"/>
      <c r="BI181" s="157"/>
      <c r="BJ181" s="157"/>
      <c r="BK181" s="157"/>
    </row>
    <row r="182" spans="3:63" ht="15" customHeight="1" x14ac:dyDescent="0.15">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I182" s="157"/>
      <c r="AJ182" s="157"/>
      <c r="AK182" s="157"/>
      <c r="AL182" s="157"/>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row>
    <row r="183" spans="3:63" ht="15" customHeight="1" x14ac:dyDescent="0.15">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57"/>
      <c r="BK183" s="157"/>
    </row>
    <row r="184" spans="3:63" ht="15" customHeight="1" x14ac:dyDescent="0.15">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I184" s="157"/>
      <c r="AJ184" s="157"/>
      <c r="AK184" s="157"/>
      <c r="AL184" s="157"/>
      <c r="AM184" s="157"/>
      <c r="AN184" s="157"/>
      <c r="AO184" s="157"/>
      <c r="AP184" s="157"/>
      <c r="AQ184" s="157"/>
      <c r="AR184" s="157"/>
      <c r="AS184" s="157"/>
      <c r="AT184" s="157"/>
      <c r="AU184" s="157"/>
      <c r="AV184" s="157"/>
      <c r="AW184" s="157"/>
      <c r="AX184" s="157"/>
      <c r="AY184" s="157"/>
      <c r="AZ184" s="157"/>
      <c r="BA184" s="157"/>
      <c r="BB184" s="157"/>
      <c r="BC184" s="157"/>
      <c r="BD184" s="157"/>
      <c r="BE184" s="157"/>
      <c r="BF184" s="157"/>
      <c r="BG184" s="157"/>
      <c r="BH184" s="157"/>
      <c r="BI184" s="157"/>
      <c r="BJ184" s="157"/>
      <c r="BK184" s="157"/>
    </row>
    <row r="185" spans="3:63" ht="15" customHeight="1" x14ac:dyDescent="0.15">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I185" s="157"/>
      <c r="AJ185" s="157"/>
      <c r="AK185" s="157"/>
      <c r="AL185" s="157"/>
      <c r="AM185" s="157"/>
      <c r="AN185" s="157"/>
      <c r="AO185" s="157"/>
      <c r="AP185" s="157"/>
      <c r="AQ185" s="157"/>
      <c r="AR185" s="157"/>
      <c r="AS185" s="157"/>
      <c r="AT185" s="157"/>
      <c r="AU185" s="157"/>
      <c r="AV185" s="157"/>
      <c r="AW185" s="157"/>
      <c r="AX185" s="157"/>
      <c r="AY185" s="157"/>
      <c r="AZ185" s="157"/>
      <c r="BA185" s="157"/>
      <c r="BB185" s="157"/>
      <c r="BC185" s="157"/>
      <c r="BD185" s="157"/>
      <c r="BE185" s="157"/>
      <c r="BF185" s="157"/>
      <c r="BG185" s="157"/>
      <c r="BH185" s="157"/>
      <c r="BI185" s="157"/>
      <c r="BJ185" s="157"/>
      <c r="BK185" s="157"/>
    </row>
    <row r="186" spans="3:63" ht="15" customHeight="1" x14ac:dyDescent="0.15">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I186" s="157"/>
      <c r="AJ186" s="157"/>
      <c r="AK186" s="157"/>
      <c r="AL186" s="157"/>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row>
    <row r="187" spans="3:63" ht="15" customHeight="1" x14ac:dyDescent="0.15">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I187" s="157"/>
      <c r="AJ187" s="157"/>
      <c r="AK187" s="157"/>
      <c r="AL187" s="157"/>
      <c r="AM187" s="157"/>
      <c r="AN187" s="157"/>
      <c r="AO187" s="157"/>
      <c r="AP187" s="157"/>
      <c r="AQ187" s="157"/>
      <c r="AR187" s="157"/>
      <c r="AS187" s="157"/>
      <c r="AT187" s="157"/>
      <c r="AU187" s="157"/>
      <c r="AV187" s="157"/>
      <c r="AW187" s="157"/>
      <c r="AX187" s="157"/>
      <c r="AY187" s="157"/>
      <c r="AZ187" s="157"/>
      <c r="BA187" s="157"/>
      <c r="BB187" s="157"/>
      <c r="BC187" s="157"/>
      <c r="BD187" s="157"/>
      <c r="BE187" s="157"/>
      <c r="BF187" s="157"/>
      <c r="BG187" s="157"/>
      <c r="BH187" s="157"/>
      <c r="BI187" s="157"/>
      <c r="BJ187" s="157"/>
      <c r="BK187" s="157"/>
    </row>
    <row r="188" spans="3:63" ht="15" customHeight="1" x14ac:dyDescent="0.15">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I188" s="157"/>
      <c r="AJ188" s="157"/>
      <c r="AK188" s="157"/>
      <c r="AL188" s="157"/>
      <c r="AM188" s="157"/>
      <c r="AN188" s="157"/>
      <c r="AO188" s="157"/>
      <c r="AP188" s="157"/>
      <c r="AQ188" s="157"/>
      <c r="AR188" s="157"/>
      <c r="AS188" s="157"/>
      <c r="AT188" s="157"/>
      <c r="AU188" s="157"/>
      <c r="AV188" s="157"/>
      <c r="AW188" s="157"/>
      <c r="AX188" s="157"/>
      <c r="AY188" s="157"/>
      <c r="AZ188" s="157"/>
      <c r="BA188" s="157"/>
      <c r="BB188" s="157"/>
      <c r="BC188" s="157"/>
      <c r="BD188" s="157"/>
      <c r="BE188" s="157"/>
      <c r="BF188" s="157"/>
      <c r="BG188" s="157"/>
      <c r="BH188" s="157"/>
      <c r="BI188" s="157"/>
      <c r="BJ188" s="157"/>
      <c r="BK188" s="157"/>
    </row>
    <row r="189" spans="3:63" ht="15" customHeight="1" x14ac:dyDescent="0.15">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I189" s="157"/>
      <c r="AJ189" s="157"/>
      <c r="AK189" s="157"/>
      <c r="AL189" s="157"/>
      <c r="AM189" s="157"/>
      <c r="AN189" s="157"/>
      <c r="AO189" s="157"/>
      <c r="AP189" s="157"/>
      <c r="AQ189" s="157"/>
      <c r="AR189" s="157"/>
      <c r="AS189" s="157"/>
      <c r="AT189" s="157"/>
      <c r="AU189" s="157"/>
      <c r="AV189" s="157"/>
      <c r="AW189" s="157"/>
      <c r="AX189" s="157"/>
      <c r="AY189" s="157"/>
      <c r="AZ189" s="157"/>
      <c r="BA189" s="157"/>
      <c r="BB189" s="157"/>
      <c r="BC189" s="157"/>
      <c r="BD189" s="157"/>
      <c r="BE189" s="157"/>
      <c r="BF189" s="157"/>
      <c r="BG189" s="157"/>
      <c r="BH189" s="157"/>
      <c r="BI189" s="157"/>
      <c r="BJ189" s="157"/>
      <c r="BK189" s="157"/>
    </row>
    <row r="190" spans="3:63" ht="15" customHeight="1" x14ac:dyDescent="0.15">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I190" s="157"/>
      <c r="AJ190" s="157"/>
      <c r="AK190" s="157"/>
      <c r="AL190" s="157"/>
      <c r="AM190" s="157"/>
      <c r="AN190" s="157"/>
      <c r="AO190" s="157"/>
      <c r="AP190" s="157"/>
      <c r="AQ190" s="157"/>
      <c r="AR190" s="157"/>
      <c r="AS190" s="157"/>
      <c r="AT190" s="157"/>
      <c r="AU190" s="157"/>
      <c r="AV190" s="157"/>
      <c r="AW190" s="157"/>
      <c r="AX190" s="157"/>
      <c r="AY190" s="157"/>
      <c r="AZ190" s="157"/>
      <c r="BA190" s="157"/>
      <c r="BB190" s="157"/>
      <c r="BC190" s="157"/>
      <c r="BD190" s="157"/>
      <c r="BE190" s="157"/>
      <c r="BF190" s="157"/>
      <c r="BG190" s="157"/>
      <c r="BH190" s="157"/>
      <c r="BI190" s="157"/>
      <c r="BJ190" s="157"/>
      <c r="BK190" s="157"/>
    </row>
    <row r="191" spans="3:63" ht="15" customHeight="1" x14ac:dyDescent="0.15">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I191" s="157"/>
      <c r="AJ191" s="157"/>
      <c r="AK191" s="157"/>
      <c r="AL191" s="157"/>
      <c r="AM191" s="157"/>
      <c r="AN191" s="157"/>
      <c r="AO191" s="157"/>
      <c r="AP191" s="157"/>
      <c r="AQ191" s="157"/>
      <c r="AR191" s="157"/>
      <c r="AS191" s="157"/>
      <c r="AT191" s="157"/>
      <c r="AU191" s="157"/>
      <c r="AV191" s="157"/>
      <c r="AW191" s="157"/>
      <c r="AX191" s="157"/>
      <c r="AY191" s="157"/>
      <c r="AZ191" s="157"/>
      <c r="BA191" s="157"/>
      <c r="BB191" s="157"/>
      <c r="BC191" s="157"/>
      <c r="BD191" s="157"/>
      <c r="BE191" s="157"/>
      <c r="BF191" s="157"/>
      <c r="BG191" s="157"/>
      <c r="BH191" s="157"/>
      <c r="BI191" s="157"/>
      <c r="BJ191" s="157"/>
      <c r="BK191" s="157"/>
    </row>
    <row r="192" spans="3:63" ht="15" customHeight="1" x14ac:dyDescent="0.15">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I192" s="157"/>
      <c r="AJ192" s="157"/>
      <c r="AK192" s="157"/>
      <c r="AL192" s="157"/>
      <c r="AM192" s="157"/>
      <c r="AN192" s="157"/>
      <c r="AO192" s="157"/>
      <c r="AP192" s="157"/>
      <c r="AQ192" s="157"/>
      <c r="AR192" s="157"/>
      <c r="AS192" s="157"/>
      <c r="AT192" s="157"/>
      <c r="AU192" s="157"/>
      <c r="AV192" s="157"/>
      <c r="AW192" s="157"/>
      <c r="AX192" s="157"/>
      <c r="AY192" s="157"/>
      <c r="AZ192" s="157"/>
      <c r="BA192" s="157"/>
      <c r="BB192" s="157"/>
      <c r="BC192" s="157"/>
      <c r="BD192" s="157"/>
      <c r="BE192" s="157"/>
      <c r="BF192" s="157"/>
      <c r="BG192" s="157"/>
      <c r="BH192" s="157"/>
      <c r="BI192" s="157"/>
      <c r="BJ192" s="157"/>
      <c r="BK192" s="157"/>
    </row>
    <row r="193" spans="3:63" ht="15" customHeight="1" x14ac:dyDescent="0.15">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I193" s="157"/>
      <c r="AJ193" s="157"/>
      <c r="AK193" s="157"/>
      <c r="AL193" s="157"/>
      <c r="AM193" s="157"/>
      <c r="AN193" s="157"/>
      <c r="AO193" s="157"/>
      <c r="AP193" s="157"/>
      <c r="AQ193" s="157"/>
      <c r="AR193" s="157"/>
      <c r="AS193" s="157"/>
      <c r="AT193" s="157"/>
      <c r="AU193" s="157"/>
      <c r="AV193" s="157"/>
      <c r="AW193" s="157"/>
      <c r="AX193" s="157"/>
      <c r="AY193" s="157"/>
      <c r="AZ193" s="157"/>
      <c r="BA193" s="157"/>
      <c r="BB193" s="157"/>
      <c r="BC193" s="157"/>
      <c r="BD193" s="157"/>
      <c r="BE193" s="157"/>
      <c r="BF193" s="157"/>
      <c r="BG193" s="157"/>
      <c r="BH193" s="157"/>
      <c r="BI193" s="157"/>
      <c r="BJ193" s="157"/>
      <c r="BK193" s="157"/>
    </row>
    <row r="194" spans="3:63" ht="15" customHeight="1" x14ac:dyDescent="0.15">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I194" s="157"/>
      <c r="AJ194" s="157"/>
      <c r="AK194" s="157"/>
      <c r="AL194" s="157"/>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row>
    <row r="195" spans="3:63" ht="15" customHeight="1" x14ac:dyDescent="0.15">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I195" s="157"/>
      <c r="AJ195" s="157"/>
      <c r="AK195" s="157"/>
      <c r="AL195" s="157"/>
      <c r="AM195" s="157"/>
      <c r="AN195" s="157"/>
      <c r="AO195" s="157"/>
      <c r="AP195" s="157"/>
      <c r="AQ195" s="157"/>
      <c r="AR195" s="157"/>
      <c r="AS195" s="157"/>
      <c r="AT195" s="157"/>
      <c r="AU195" s="157"/>
      <c r="AV195" s="157"/>
      <c r="AW195" s="157"/>
      <c r="AX195" s="157"/>
      <c r="AY195" s="157"/>
      <c r="AZ195" s="157"/>
      <c r="BA195" s="157"/>
      <c r="BB195" s="157"/>
      <c r="BC195" s="157"/>
      <c r="BD195" s="157"/>
      <c r="BE195" s="157"/>
      <c r="BF195" s="157"/>
      <c r="BG195" s="157"/>
      <c r="BH195" s="157"/>
      <c r="BI195" s="157"/>
      <c r="BJ195" s="157"/>
      <c r="BK195" s="157"/>
    </row>
    <row r="196" spans="3:63" ht="15" customHeight="1" x14ac:dyDescent="0.15">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I196" s="157"/>
      <c r="AJ196" s="157"/>
      <c r="AK196" s="157"/>
      <c r="AL196" s="157"/>
      <c r="AM196" s="157"/>
      <c r="AN196" s="157"/>
      <c r="AO196" s="157"/>
      <c r="AP196" s="157"/>
      <c r="AQ196" s="157"/>
      <c r="AR196" s="157"/>
      <c r="AS196" s="157"/>
      <c r="AT196" s="157"/>
      <c r="AU196" s="157"/>
      <c r="AV196" s="157"/>
      <c r="AW196" s="157"/>
      <c r="AX196" s="157"/>
      <c r="AY196" s="157"/>
      <c r="AZ196" s="157"/>
      <c r="BA196" s="157"/>
      <c r="BB196" s="157"/>
      <c r="BC196" s="157"/>
      <c r="BD196" s="157"/>
      <c r="BE196" s="157"/>
      <c r="BF196" s="157"/>
      <c r="BG196" s="157"/>
      <c r="BH196" s="157"/>
      <c r="BI196" s="157"/>
      <c r="BJ196" s="157"/>
      <c r="BK196" s="157"/>
    </row>
    <row r="197" spans="3:63" ht="15" customHeight="1" x14ac:dyDescent="0.15">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I197" s="157"/>
      <c r="AJ197" s="157"/>
      <c r="AK197" s="157"/>
      <c r="AL197" s="157"/>
      <c r="AM197" s="157"/>
      <c r="AN197" s="157"/>
      <c r="AO197" s="157"/>
      <c r="AP197" s="157"/>
      <c r="AQ197" s="157"/>
      <c r="AR197" s="157"/>
      <c r="AS197" s="157"/>
      <c r="AT197" s="157"/>
      <c r="AU197" s="157"/>
      <c r="AV197" s="157"/>
      <c r="AW197" s="157"/>
      <c r="AX197" s="157"/>
      <c r="AY197" s="157"/>
      <c r="AZ197" s="157"/>
      <c r="BA197" s="157"/>
      <c r="BB197" s="157"/>
      <c r="BC197" s="157"/>
      <c r="BD197" s="157"/>
      <c r="BE197" s="157"/>
      <c r="BF197" s="157"/>
      <c r="BG197" s="157"/>
      <c r="BH197" s="157"/>
      <c r="BI197" s="157"/>
      <c r="BJ197" s="157"/>
      <c r="BK197" s="157"/>
    </row>
    <row r="198" spans="3:63" ht="15" customHeight="1" x14ac:dyDescent="0.15">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I198" s="157"/>
      <c r="AJ198" s="157"/>
      <c r="AK198" s="157"/>
      <c r="AL198" s="157"/>
      <c r="AM198" s="157"/>
      <c r="AN198" s="157"/>
      <c r="AO198" s="157"/>
      <c r="AP198" s="157"/>
      <c r="AQ198" s="157"/>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row>
    <row r="199" spans="3:63" ht="15" customHeight="1" x14ac:dyDescent="0.15">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I199" s="157"/>
      <c r="AJ199" s="157"/>
      <c r="AK199" s="157"/>
      <c r="AL199" s="157"/>
      <c r="AM199" s="157"/>
      <c r="AN199" s="157"/>
      <c r="AO199" s="157"/>
      <c r="AP199" s="157"/>
      <c r="AQ199" s="157"/>
      <c r="AR199" s="157"/>
      <c r="AS199" s="157"/>
      <c r="AT199" s="157"/>
      <c r="AU199" s="157"/>
      <c r="AV199" s="157"/>
      <c r="AW199" s="157"/>
      <c r="AX199" s="157"/>
      <c r="AY199" s="157"/>
      <c r="AZ199" s="157"/>
      <c r="BA199" s="157"/>
      <c r="BB199" s="157"/>
      <c r="BC199" s="157"/>
      <c r="BD199" s="157"/>
      <c r="BE199" s="157"/>
      <c r="BF199" s="157"/>
      <c r="BG199" s="157"/>
      <c r="BH199" s="157"/>
      <c r="BI199" s="157"/>
      <c r="BJ199" s="157"/>
      <c r="BK199" s="157"/>
    </row>
    <row r="200" spans="3:63" ht="15" customHeight="1" x14ac:dyDescent="0.15">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I200" s="157"/>
      <c r="AJ200" s="157"/>
      <c r="AK200" s="157"/>
      <c r="AL200" s="157"/>
      <c r="AM200" s="157"/>
      <c r="AN200" s="157"/>
      <c r="AO200" s="157"/>
      <c r="AP200" s="157"/>
      <c r="AQ200" s="157"/>
      <c r="AR200" s="157"/>
      <c r="AS200" s="157"/>
      <c r="AT200" s="157"/>
      <c r="AU200" s="157"/>
      <c r="AV200" s="157"/>
      <c r="AW200" s="157"/>
      <c r="AX200" s="157"/>
      <c r="AY200" s="157"/>
      <c r="AZ200" s="157"/>
      <c r="BA200" s="157"/>
      <c r="BB200" s="157"/>
      <c r="BC200" s="157"/>
      <c r="BD200" s="157"/>
      <c r="BE200" s="157"/>
      <c r="BF200" s="157"/>
      <c r="BG200" s="157"/>
      <c r="BH200" s="157"/>
      <c r="BI200" s="157"/>
      <c r="BJ200" s="157"/>
      <c r="BK200" s="157"/>
    </row>
    <row r="201" spans="3:63" ht="15" customHeight="1" x14ac:dyDescent="0.15">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I201" s="157"/>
      <c r="AJ201" s="157"/>
      <c r="AK201" s="157"/>
      <c r="AL201" s="157"/>
      <c r="AM201" s="157"/>
      <c r="AN201" s="157"/>
      <c r="AO201" s="157"/>
      <c r="AP201" s="157"/>
      <c r="AQ201" s="157"/>
      <c r="AR201" s="157"/>
      <c r="AS201" s="157"/>
      <c r="AT201" s="157"/>
      <c r="AU201" s="157"/>
      <c r="AV201" s="157"/>
      <c r="AW201" s="157"/>
      <c r="AX201" s="157"/>
      <c r="AY201" s="157"/>
      <c r="AZ201" s="157"/>
      <c r="BA201" s="157"/>
      <c r="BB201" s="157"/>
      <c r="BC201" s="157"/>
      <c r="BD201" s="157"/>
      <c r="BE201" s="157"/>
      <c r="BF201" s="157"/>
      <c r="BG201" s="157"/>
      <c r="BH201" s="157"/>
      <c r="BI201" s="157"/>
      <c r="BJ201" s="157"/>
      <c r="BK201" s="157"/>
    </row>
    <row r="202" spans="3:63" ht="15" customHeight="1" x14ac:dyDescent="0.15">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I202" s="157"/>
      <c r="AJ202" s="157"/>
      <c r="AK202" s="157"/>
      <c r="AL202" s="157"/>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row>
    <row r="203" spans="3:63" ht="15" customHeight="1" x14ac:dyDescent="0.15">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I203" s="157"/>
      <c r="AJ203" s="157"/>
      <c r="AK203" s="157"/>
      <c r="AL203" s="157"/>
      <c r="AM203" s="157"/>
      <c r="AN203" s="157"/>
      <c r="AO203" s="157"/>
      <c r="AP203" s="157"/>
      <c r="AQ203" s="157"/>
      <c r="AR203" s="157"/>
      <c r="AS203" s="157"/>
      <c r="AT203" s="157"/>
      <c r="AU203" s="157"/>
      <c r="AV203" s="157"/>
      <c r="AW203" s="157"/>
      <c r="AX203" s="157"/>
      <c r="AY203" s="157"/>
      <c r="AZ203" s="157"/>
      <c r="BA203" s="157"/>
      <c r="BB203" s="157"/>
      <c r="BC203" s="157"/>
      <c r="BD203" s="157"/>
      <c r="BE203" s="157"/>
      <c r="BF203" s="157"/>
      <c r="BG203" s="157"/>
      <c r="BH203" s="157"/>
      <c r="BI203" s="157"/>
      <c r="BJ203" s="157"/>
      <c r="BK203" s="157"/>
    </row>
    <row r="204" spans="3:63" ht="15" customHeight="1" x14ac:dyDescent="0.15">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I204" s="157"/>
      <c r="AJ204" s="157"/>
      <c r="AK204" s="157"/>
      <c r="AL204" s="157"/>
      <c r="AM204" s="157"/>
      <c r="AN204" s="157"/>
      <c r="AO204" s="157"/>
      <c r="AP204" s="157"/>
      <c r="AQ204" s="157"/>
      <c r="AR204" s="157"/>
      <c r="AS204" s="157"/>
      <c r="AT204" s="157"/>
      <c r="AU204" s="157"/>
      <c r="AV204" s="157"/>
      <c r="AW204" s="157"/>
      <c r="AX204" s="157"/>
      <c r="AY204" s="157"/>
      <c r="AZ204" s="157"/>
      <c r="BA204" s="157"/>
      <c r="BB204" s="157"/>
      <c r="BC204" s="157"/>
      <c r="BD204" s="157"/>
      <c r="BE204" s="157"/>
      <c r="BF204" s="157"/>
      <c r="BG204" s="157"/>
      <c r="BH204" s="157"/>
      <c r="BI204" s="157"/>
      <c r="BJ204" s="157"/>
      <c r="BK204" s="157"/>
    </row>
    <row r="205" spans="3:63" ht="15" customHeight="1" x14ac:dyDescent="0.15">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I205" s="157"/>
      <c r="AJ205" s="157"/>
      <c r="AK205" s="157"/>
      <c r="AL205" s="157"/>
      <c r="AM205" s="157"/>
      <c r="AN205" s="157"/>
      <c r="AO205" s="157"/>
      <c r="AP205" s="157"/>
      <c r="AQ205" s="157"/>
      <c r="AR205" s="157"/>
      <c r="AS205" s="157"/>
      <c r="AT205" s="157"/>
      <c r="AU205" s="157"/>
      <c r="AV205" s="157"/>
      <c r="AW205" s="157"/>
      <c r="AX205" s="157"/>
      <c r="AY205" s="157"/>
      <c r="AZ205" s="157"/>
      <c r="BA205" s="157"/>
      <c r="BB205" s="157"/>
      <c r="BC205" s="157"/>
      <c r="BD205" s="157"/>
      <c r="BE205" s="157"/>
      <c r="BF205" s="157"/>
      <c r="BG205" s="157"/>
      <c r="BH205" s="157"/>
      <c r="BI205" s="157"/>
      <c r="BJ205" s="157"/>
      <c r="BK205" s="157"/>
    </row>
    <row r="206" spans="3:63" ht="15" customHeight="1" x14ac:dyDescent="0.15">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I206" s="157"/>
      <c r="AJ206" s="157"/>
      <c r="AK206" s="157"/>
      <c r="AL206" s="157"/>
      <c r="AM206" s="157"/>
      <c r="AN206" s="157"/>
      <c r="AO206" s="157"/>
      <c r="AP206" s="157"/>
      <c r="AQ206" s="157"/>
      <c r="AR206" s="157"/>
      <c r="AS206" s="157"/>
      <c r="AT206" s="157"/>
      <c r="AU206" s="157"/>
      <c r="AV206" s="157"/>
      <c r="AW206" s="157"/>
      <c r="AX206" s="157"/>
      <c r="AY206" s="157"/>
      <c r="AZ206" s="157"/>
      <c r="BA206" s="157"/>
      <c r="BB206" s="157"/>
      <c r="BC206" s="157"/>
      <c r="BD206" s="157"/>
      <c r="BE206" s="157"/>
      <c r="BF206" s="157"/>
      <c r="BG206" s="157"/>
      <c r="BH206" s="157"/>
      <c r="BI206" s="157"/>
      <c r="BJ206" s="157"/>
      <c r="BK206" s="157"/>
    </row>
    <row r="207" spans="3:63" ht="15" customHeight="1" x14ac:dyDescent="0.15">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I207" s="157"/>
      <c r="AJ207" s="157"/>
      <c r="AK207" s="157"/>
      <c r="AL207" s="157"/>
      <c r="AM207" s="157"/>
      <c r="AN207" s="157"/>
      <c r="AO207" s="157"/>
      <c r="AP207" s="157"/>
      <c r="AQ207" s="157"/>
      <c r="AR207" s="157"/>
      <c r="AS207" s="157"/>
      <c r="AT207" s="157"/>
      <c r="AU207" s="157"/>
      <c r="AV207" s="157"/>
      <c r="AW207" s="157"/>
      <c r="AX207" s="157"/>
      <c r="AY207" s="157"/>
      <c r="AZ207" s="157"/>
      <c r="BA207" s="157"/>
      <c r="BB207" s="157"/>
      <c r="BC207" s="157"/>
      <c r="BD207" s="157"/>
      <c r="BE207" s="157"/>
      <c r="BF207" s="157"/>
      <c r="BG207" s="157"/>
      <c r="BH207" s="157"/>
      <c r="BI207" s="157"/>
      <c r="BJ207" s="157"/>
      <c r="BK207" s="157"/>
    </row>
    <row r="208" spans="3:63" ht="15" customHeight="1" x14ac:dyDescent="0.15">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I208" s="157"/>
      <c r="AJ208" s="157"/>
      <c r="AK208" s="157"/>
      <c r="AL208" s="157"/>
      <c r="AM208" s="157"/>
      <c r="AN208" s="157"/>
      <c r="AO208" s="157"/>
      <c r="AP208" s="157"/>
      <c r="AQ208" s="157"/>
      <c r="AR208" s="157"/>
      <c r="AS208" s="157"/>
      <c r="AT208" s="157"/>
      <c r="AU208" s="157"/>
      <c r="AV208" s="157"/>
      <c r="AW208" s="157"/>
      <c r="AX208" s="157"/>
      <c r="AY208" s="157"/>
      <c r="AZ208" s="157"/>
      <c r="BA208" s="157"/>
      <c r="BB208" s="157"/>
      <c r="BC208" s="157"/>
      <c r="BD208" s="157"/>
      <c r="BE208" s="157"/>
      <c r="BF208" s="157"/>
      <c r="BG208" s="157"/>
      <c r="BH208" s="157"/>
      <c r="BI208" s="157"/>
      <c r="BJ208" s="157"/>
      <c r="BK208" s="157"/>
    </row>
    <row r="209" spans="3:63" ht="15" customHeight="1" x14ac:dyDescent="0.15">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I209" s="157"/>
      <c r="AJ209" s="157"/>
      <c r="AK209" s="157"/>
      <c r="AL209" s="157"/>
      <c r="AM209" s="157"/>
      <c r="AN209" s="157"/>
      <c r="AO209" s="157"/>
      <c r="AP209" s="157"/>
      <c r="AQ209" s="157"/>
      <c r="AR209" s="157"/>
      <c r="AS209" s="157"/>
      <c r="AT209" s="157"/>
      <c r="AU209" s="157"/>
      <c r="AV209" s="157"/>
      <c r="AW209" s="157"/>
      <c r="AX209" s="157"/>
      <c r="AY209" s="157"/>
      <c r="AZ209" s="157"/>
      <c r="BA209" s="157"/>
      <c r="BB209" s="157"/>
      <c r="BC209" s="157"/>
      <c r="BD209" s="157"/>
      <c r="BE209" s="157"/>
      <c r="BF209" s="157"/>
      <c r="BG209" s="157"/>
      <c r="BH209" s="157"/>
      <c r="BI209" s="157"/>
      <c r="BJ209" s="157"/>
      <c r="BK209" s="157"/>
    </row>
    <row r="210" spans="3:63" ht="15" customHeight="1" x14ac:dyDescent="0.15">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row>
    <row r="211" spans="3:63" ht="15" customHeight="1" x14ac:dyDescent="0.15">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row>
    <row r="212" spans="3:63" ht="15" customHeight="1" x14ac:dyDescent="0.15">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I212" s="157"/>
      <c r="AJ212" s="157"/>
      <c r="AK212" s="157"/>
      <c r="AL212" s="157"/>
      <c r="AM212" s="157"/>
      <c r="AN212" s="157"/>
      <c r="AO212" s="157"/>
      <c r="AP212" s="157"/>
      <c r="AQ212" s="157"/>
      <c r="AR212" s="157"/>
      <c r="AS212" s="157"/>
      <c r="AT212" s="157"/>
      <c r="AU212" s="157"/>
      <c r="AV212" s="157"/>
      <c r="AW212" s="157"/>
      <c r="AX212" s="157"/>
      <c r="AY212" s="157"/>
      <c r="AZ212" s="157"/>
      <c r="BA212" s="157"/>
      <c r="BB212" s="157"/>
      <c r="BC212" s="157"/>
      <c r="BD212" s="157"/>
      <c r="BE212" s="157"/>
      <c r="BF212" s="157"/>
      <c r="BG212" s="157"/>
      <c r="BH212" s="157"/>
      <c r="BI212" s="157"/>
      <c r="BJ212" s="157"/>
      <c r="BK212" s="157"/>
    </row>
    <row r="213" spans="3:63" ht="15" customHeight="1" x14ac:dyDescent="0.15">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I213" s="157"/>
      <c r="AJ213" s="157"/>
      <c r="AK213" s="157"/>
      <c r="AL213" s="157"/>
      <c r="AM213" s="157"/>
      <c r="AN213" s="157"/>
      <c r="AO213" s="157"/>
      <c r="AP213" s="157"/>
      <c r="AQ213" s="157"/>
      <c r="AR213" s="157"/>
      <c r="AS213" s="157"/>
      <c r="AT213" s="157"/>
      <c r="AU213" s="157"/>
      <c r="AV213" s="157"/>
      <c r="AW213" s="157"/>
      <c r="AX213" s="157"/>
      <c r="AY213" s="157"/>
      <c r="AZ213" s="157"/>
      <c r="BA213" s="157"/>
      <c r="BB213" s="157"/>
      <c r="BC213" s="157"/>
      <c r="BD213" s="157"/>
      <c r="BE213" s="157"/>
      <c r="BF213" s="157"/>
      <c r="BG213" s="157"/>
      <c r="BH213" s="157"/>
      <c r="BI213" s="157"/>
      <c r="BJ213" s="157"/>
      <c r="BK213" s="157"/>
    </row>
    <row r="214" spans="3:63" ht="15" customHeight="1" x14ac:dyDescent="0.15">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I214" s="157"/>
      <c r="AJ214" s="157"/>
      <c r="AK214" s="157"/>
      <c r="AL214" s="157"/>
      <c r="AM214" s="157"/>
      <c r="AN214" s="157"/>
      <c r="AO214" s="157"/>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row>
    <row r="215" spans="3:63" ht="15" customHeight="1" x14ac:dyDescent="0.15">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I215" s="157"/>
      <c r="AJ215" s="157"/>
      <c r="AK215" s="157"/>
      <c r="AL215" s="157"/>
      <c r="AM215" s="157"/>
      <c r="AN215" s="157"/>
      <c r="AO215" s="157"/>
      <c r="AP215" s="157"/>
      <c r="AQ215" s="157"/>
      <c r="AR215" s="157"/>
      <c r="AS215" s="157"/>
      <c r="AT215" s="157"/>
      <c r="AU215" s="157"/>
      <c r="AV215" s="157"/>
      <c r="AW215" s="157"/>
      <c r="AX215" s="157"/>
      <c r="AY215" s="157"/>
      <c r="AZ215" s="157"/>
      <c r="BA215" s="157"/>
      <c r="BB215" s="157"/>
      <c r="BC215" s="157"/>
      <c r="BD215" s="157"/>
      <c r="BE215" s="157"/>
      <c r="BF215" s="157"/>
      <c r="BG215" s="157"/>
      <c r="BH215" s="157"/>
      <c r="BI215" s="157"/>
      <c r="BJ215" s="157"/>
      <c r="BK215" s="157"/>
    </row>
    <row r="216" spans="3:63" ht="15" customHeight="1" x14ac:dyDescent="0.15">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I216" s="157"/>
      <c r="AJ216" s="157"/>
      <c r="AK216" s="157"/>
      <c r="AL216" s="157"/>
      <c r="AM216" s="157"/>
      <c r="AN216" s="157"/>
      <c r="AO216" s="157"/>
      <c r="AP216" s="157"/>
      <c r="AQ216" s="157"/>
      <c r="AR216" s="157"/>
      <c r="AS216" s="157"/>
      <c r="AT216" s="157"/>
      <c r="AU216" s="157"/>
      <c r="AV216" s="157"/>
      <c r="AW216" s="157"/>
      <c r="AX216" s="157"/>
      <c r="AY216" s="157"/>
      <c r="AZ216" s="157"/>
      <c r="BA216" s="157"/>
      <c r="BB216" s="157"/>
      <c r="BC216" s="157"/>
      <c r="BD216" s="157"/>
      <c r="BE216" s="157"/>
      <c r="BF216" s="157"/>
      <c r="BG216" s="157"/>
      <c r="BH216" s="157"/>
      <c r="BI216" s="157"/>
      <c r="BJ216" s="157"/>
      <c r="BK216" s="157"/>
    </row>
    <row r="217" spans="3:63" ht="15" customHeight="1" x14ac:dyDescent="0.15">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I217" s="157"/>
      <c r="AJ217" s="157"/>
      <c r="AK217" s="157"/>
      <c r="AL217" s="157"/>
      <c r="AM217" s="157"/>
      <c r="AN217" s="157"/>
      <c r="AO217" s="157"/>
      <c r="AP217" s="157"/>
      <c r="AQ217" s="157"/>
      <c r="AR217" s="157"/>
      <c r="AS217" s="157"/>
      <c r="AT217" s="157"/>
      <c r="AU217" s="157"/>
      <c r="AV217" s="157"/>
      <c r="AW217" s="157"/>
      <c r="AX217" s="157"/>
      <c r="AY217" s="157"/>
      <c r="AZ217" s="157"/>
      <c r="BA217" s="157"/>
      <c r="BB217" s="157"/>
      <c r="BC217" s="157"/>
      <c r="BD217" s="157"/>
      <c r="BE217" s="157"/>
      <c r="BF217" s="157"/>
      <c r="BG217" s="157"/>
      <c r="BH217" s="157"/>
      <c r="BI217" s="157"/>
      <c r="BJ217" s="157"/>
      <c r="BK217" s="157"/>
    </row>
    <row r="218" spans="3:63" ht="15" customHeight="1" x14ac:dyDescent="0.15">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I218" s="157"/>
      <c r="AJ218" s="157"/>
      <c r="AK218" s="157"/>
      <c r="AL218" s="157"/>
      <c r="AM218" s="157"/>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row>
    <row r="219" spans="3:63" ht="15" customHeight="1" x14ac:dyDescent="0.15">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I219" s="157"/>
      <c r="AJ219" s="157"/>
      <c r="AK219" s="157"/>
      <c r="AL219" s="157"/>
      <c r="AM219" s="157"/>
      <c r="AN219" s="157"/>
      <c r="AO219" s="157"/>
      <c r="AP219" s="157"/>
      <c r="AQ219" s="157"/>
      <c r="AR219" s="157"/>
      <c r="AS219" s="157"/>
      <c r="AT219" s="157"/>
      <c r="AU219" s="157"/>
      <c r="AV219" s="157"/>
      <c r="AW219" s="157"/>
      <c r="AX219" s="157"/>
      <c r="AY219" s="157"/>
      <c r="AZ219" s="157"/>
      <c r="BA219" s="157"/>
      <c r="BB219" s="157"/>
      <c r="BC219" s="157"/>
      <c r="BD219" s="157"/>
      <c r="BE219" s="157"/>
      <c r="BF219" s="157"/>
      <c r="BG219" s="157"/>
      <c r="BH219" s="157"/>
      <c r="BI219" s="157"/>
      <c r="BJ219" s="157"/>
      <c r="BK219" s="157"/>
    </row>
    <row r="220" spans="3:63" ht="15" customHeight="1" x14ac:dyDescent="0.15">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I220" s="157"/>
      <c r="AJ220" s="157"/>
      <c r="AK220" s="157"/>
      <c r="AL220" s="157"/>
      <c r="AM220" s="157"/>
      <c r="AN220" s="157"/>
      <c r="AO220" s="157"/>
      <c r="AP220" s="157"/>
      <c r="AQ220" s="157"/>
      <c r="AR220" s="157"/>
      <c r="AS220" s="157"/>
      <c r="AT220" s="157"/>
      <c r="AU220" s="157"/>
      <c r="AV220" s="157"/>
      <c r="AW220" s="157"/>
      <c r="AX220" s="157"/>
      <c r="AY220" s="157"/>
      <c r="AZ220" s="157"/>
      <c r="BA220" s="157"/>
      <c r="BB220" s="157"/>
      <c r="BC220" s="157"/>
      <c r="BD220" s="157"/>
      <c r="BE220" s="157"/>
      <c r="BF220" s="157"/>
      <c r="BG220" s="157"/>
      <c r="BH220" s="157"/>
      <c r="BI220" s="157"/>
      <c r="BJ220" s="157"/>
      <c r="BK220" s="157"/>
    </row>
    <row r="221" spans="3:63" ht="15" customHeight="1" x14ac:dyDescent="0.15">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I221" s="157"/>
      <c r="AJ221" s="157"/>
      <c r="AK221" s="157"/>
      <c r="AL221" s="157"/>
      <c r="AM221" s="157"/>
      <c r="AN221" s="157"/>
      <c r="AO221" s="157"/>
      <c r="AP221" s="157"/>
      <c r="AQ221" s="157"/>
      <c r="AR221" s="157"/>
      <c r="AS221" s="157"/>
      <c r="AT221" s="157"/>
      <c r="AU221" s="157"/>
      <c r="AV221" s="157"/>
      <c r="AW221" s="157"/>
      <c r="AX221" s="157"/>
      <c r="AY221" s="157"/>
      <c r="AZ221" s="157"/>
      <c r="BA221" s="157"/>
      <c r="BB221" s="157"/>
      <c r="BC221" s="157"/>
      <c r="BD221" s="157"/>
      <c r="BE221" s="157"/>
      <c r="BF221" s="157"/>
      <c r="BG221" s="157"/>
      <c r="BH221" s="157"/>
      <c r="BI221" s="157"/>
      <c r="BJ221" s="157"/>
      <c r="BK221" s="157"/>
    </row>
    <row r="222" spans="3:63" ht="15" customHeight="1" x14ac:dyDescent="0.15">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I222" s="157"/>
      <c r="AJ222" s="157"/>
      <c r="AK222" s="157"/>
      <c r="AL222" s="157"/>
      <c r="AM222" s="157"/>
      <c r="AN222" s="157"/>
      <c r="AO222" s="157"/>
      <c r="AP222" s="157"/>
      <c r="AQ222" s="157"/>
      <c r="AR222" s="157"/>
      <c r="AS222" s="157"/>
      <c r="AT222" s="157"/>
      <c r="AU222" s="157"/>
      <c r="AV222" s="157"/>
      <c r="AW222" s="157"/>
      <c r="AX222" s="157"/>
      <c r="AY222" s="157"/>
      <c r="AZ222" s="157"/>
      <c r="BA222" s="157"/>
      <c r="BB222" s="157"/>
      <c r="BC222" s="157"/>
      <c r="BD222" s="157"/>
      <c r="BE222" s="157"/>
      <c r="BF222" s="157"/>
      <c r="BG222" s="157"/>
      <c r="BH222" s="157"/>
      <c r="BI222" s="157"/>
      <c r="BJ222" s="157"/>
      <c r="BK222" s="157"/>
    </row>
    <row r="223" spans="3:63" ht="15" customHeight="1" x14ac:dyDescent="0.15">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I223" s="157"/>
      <c r="AJ223" s="157"/>
      <c r="AK223" s="157"/>
      <c r="AL223" s="157"/>
      <c r="AM223" s="157"/>
      <c r="AN223" s="157"/>
      <c r="AO223" s="157"/>
      <c r="AP223" s="157"/>
      <c r="AQ223" s="157"/>
      <c r="AR223" s="157"/>
      <c r="AS223" s="157"/>
      <c r="AT223" s="157"/>
      <c r="AU223" s="157"/>
      <c r="AV223" s="157"/>
      <c r="AW223" s="157"/>
      <c r="AX223" s="157"/>
      <c r="AY223" s="157"/>
      <c r="AZ223" s="157"/>
      <c r="BA223" s="157"/>
      <c r="BB223" s="157"/>
      <c r="BC223" s="157"/>
      <c r="BD223" s="157"/>
      <c r="BE223" s="157"/>
      <c r="BF223" s="157"/>
      <c r="BG223" s="157"/>
      <c r="BH223" s="157"/>
      <c r="BI223" s="157"/>
      <c r="BJ223" s="157"/>
      <c r="BK223" s="157"/>
    </row>
    <row r="224" spans="3:63" ht="15" customHeight="1" x14ac:dyDescent="0.15">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I224" s="157"/>
      <c r="AJ224" s="157"/>
      <c r="AK224" s="157"/>
      <c r="AL224" s="157"/>
      <c r="AM224" s="157"/>
      <c r="AN224" s="157"/>
      <c r="AO224" s="157"/>
      <c r="AP224" s="157"/>
      <c r="AQ224" s="157"/>
      <c r="AR224" s="157"/>
      <c r="AS224" s="157"/>
      <c r="AT224" s="157"/>
      <c r="AU224" s="157"/>
      <c r="AV224" s="157"/>
      <c r="AW224" s="157"/>
      <c r="AX224" s="157"/>
      <c r="AY224" s="157"/>
      <c r="AZ224" s="157"/>
      <c r="BA224" s="157"/>
      <c r="BB224" s="157"/>
      <c r="BC224" s="157"/>
      <c r="BD224" s="157"/>
      <c r="BE224" s="157"/>
      <c r="BF224" s="157"/>
      <c r="BG224" s="157"/>
      <c r="BH224" s="157"/>
      <c r="BI224" s="157"/>
      <c r="BJ224" s="157"/>
      <c r="BK224" s="157"/>
    </row>
    <row r="225" spans="3:63" ht="15" customHeight="1" x14ac:dyDescent="0.15">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I225" s="157"/>
      <c r="AJ225" s="157"/>
      <c r="AK225" s="157"/>
      <c r="AL225" s="157"/>
      <c r="AM225" s="157"/>
      <c r="AN225" s="157"/>
      <c r="AO225" s="157"/>
      <c r="AP225" s="157"/>
      <c r="AQ225" s="157"/>
      <c r="AR225" s="157"/>
      <c r="AS225" s="157"/>
      <c r="AT225" s="157"/>
      <c r="AU225" s="157"/>
      <c r="AV225" s="157"/>
      <c r="AW225" s="157"/>
      <c r="AX225" s="157"/>
      <c r="AY225" s="157"/>
      <c r="AZ225" s="157"/>
      <c r="BA225" s="157"/>
      <c r="BB225" s="157"/>
      <c r="BC225" s="157"/>
      <c r="BD225" s="157"/>
      <c r="BE225" s="157"/>
      <c r="BF225" s="157"/>
      <c r="BG225" s="157"/>
      <c r="BH225" s="157"/>
      <c r="BI225" s="157"/>
      <c r="BJ225" s="157"/>
      <c r="BK225" s="157"/>
    </row>
    <row r="226" spans="3:63" ht="15" customHeight="1" x14ac:dyDescent="0.15">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I226" s="157"/>
      <c r="AJ226" s="157"/>
      <c r="AK226" s="157"/>
      <c r="AL226" s="157"/>
      <c r="AM226" s="157"/>
      <c r="AN226" s="157"/>
      <c r="AO226" s="157"/>
      <c r="AP226" s="157"/>
      <c r="AQ226" s="157"/>
      <c r="AR226" s="157"/>
      <c r="AS226" s="157"/>
      <c r="AT226" s="157"/>
      <c r="AU226" s="157"/>
      <c r="AV226" s="157"/>
      <c r="AW226" s="157"/>
      <c r="AX226" s="157"/>
      <c r="AY226" s="157"/>
      <c r="AZ226" s="157"/>
      <c r="BA226" s="157"/>
      <c r="BB226" s="157"/>
      <c r="BC226" s="157"/>
      <c r="BD226" s="157"/>
      <c r="BE226" s="157"/>
      <c r="BF226" s="157"/>
      <c r="BG226" s="157"/>
      <c r="BH226" s="157"/>
      <c r="BI226" s="157"/>
      <c r="BJ226" s="157"/>
      <c r="BK226" s="157"/>
    </row>
    <row r="227" spans="3:63" ht="15" customHeight="1" x14ac:dyDescent="0.15">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I227" s="157"/>
      <c r="AJ227" s="157"/>
      <c r="AK227" s="157"/>
      <c r="AL227" s="157"/>
      <c r="AM227" s="157"/>
      <c r="AN227" s="157"/>
      <c r="AO227" s="157"/>
      <c r="AP227" s="157"/>
      <c r="AQ227" s="157"/>
      <c r="AR227" s="157"/>
      <c r="AS227" s="157"/>
      <c r="AT227" s="157"/>
      <c r="AU227" s="157"/>
      <c r="AV227" s="157"/>
      <c r="AW227" s="157"/>
      <c r="AX227" s="157"/>
      <c r="AY227" s="157"/>
      <c r="AZ227" s="157"/>
      <c r="BA227" s="157"/>
      <c r="BB227" s="157"/>
      <c r="BC227" s="157"/>
      <c r="BD227" s="157"/>
      <c r="BE227" s="157"/>
      <c r="BF227" s="157"/>
      <c r="BG227" s="157"/>
      <c r="BH227" s="157"/>
      <c r="BI227" s="157"/>
      <c r="BJ227" s="157"/>
      <c r="BK227" s="157"/>
    </row>
    <row r="228" spans="3:63" ht="15" customHeight="1" x14ac:dyDescent="0.15">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I228" s="157"/>
      <c r="AJ228" s="157"/>
      <c r="AK228" s="157"/>
      <c r="AL228" s="157"/>
      <c r="AM228" s="157"/>
      <c r="AN228" s="157"/>
      <c r="AO228" s="157"/>
      <c r="AP228" s="157"/>
      <c r="AQ228" s="157"/>
      <c r="AR228" s="157"/>
      <c r="AS228" s="157"/>
      <c r="AT228" s="157"/>
      <c r="AU228" s="157"/>
      <c r="AV228" s="157"/>
      <c r="AW228" s="157"/>
      <c r="AX228" s="157"/>
      <c r="AY228" s="157"/>
      <c r="AZ228" s="157"/>
      <c r="BA228" s="157"/>
      <c r="BB228" s="157"/>
      <c r="BC228" s="157"/>
      <c r="BD228" s="157"/>
      <c r="BE228" s="157"/>
      <c r="BF228" s="157"/>
      <c r="BG228" s="157"/>
      <c r="BH228" s="157"/>
      <c r="BI228" s="157"/>
      <c r="BJ228" s="157"/>
      <c r="BK228" s="157"/>
    </row>
    <row r="229" spans="3:63" ht="15" customHeight="1" x14ac:dyDescent="0.15">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I229" s="157"/>
      <c r="AJ229" s="157"/>
      <c r="AK229" s="157"/>
      <c r="AL229" s="157"/>
      <c r="AM229" s="157"/>
      <c r="AN229" s="157"/>
      <c r="AO229" s="157"/>
      <c r="AP229" s="157"/>
      <c r="AQ229" s="157"/>
      <c r="AR229" s="157"/>
      <c r="AS229" s="157"/>
      <c r="AT229" s="157"/>
      <c r="AU229" s="157"/>
      <c r="AV229" s="157"/>
      <c r="AW229" s="157"/>
      <c r="AX229" s="157"/>
      <c r="AY229" s="157"/>
      <c r="AZ229" s="157"/>
      <c r="BA229" s="157"/>
      <c r="BB229" s="157"/>
      <c r="BC229" s="157"/>
      <c r="BD229" s="157"/>
      <c r="BE229" s="157"/>
      <c r="BF229" s="157"/>
      <c r="BG229" s="157"/>
      <c r="BH229" s="157"/>
      <c r="BI229" s="157"/>
      <c r="BJ229" s="157"/>
      <c r="BK229" s="157"/>
    </row>
    <row r="230" spans="3:63" ht="15" customHeight="1" x14ac:dyDescent="0.15">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I230" s="157"/>
      <c r="AJ230" s="157"/>
      <c r="AK230" s="157"/>
      <c r="AL230" s="157"/>
      <c r="AM230" s="157"/>
      <c r="AN230" s="157"/>
      <c r="AO230" s="157"/>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row>
    <row r="231" spans="3:63" ht="15" customHeight="1" x14ac:dyDescent="0.15">
      <c r="AI231" s="157"/>
      <c r="AJ231" s="157"/>
      <c r="AK231" s="157"/>
      <c r="AL231" s="157"/>
      <c r="AM231" s="157"/>
      <c r="AN231" s="157"/>
      <c r="AO231" s="157"/>
      <c r="AP231" s="157"/>
      <c r="AQ231" s="157"/>
      <c r="AR231" s="157"/>
      <c r="AS231" s="157"/>
      <c r="AT231" s="157"/>
      <c r="AU231" s="157"/>
      <c r="AV231" s="157"/>
      <c r="AW231" s="157"/>
      <c r="AX231" s="157"/>
      <c r="AY231" s="157"/>
      <c r="AZ231" s="157"/>
      <c r="BA231" s="157"/>
      <c r="BB231" s="157"/>
      <c r="BC231" s="157"/>
      <c r="BD231" s="157"/>
      <c r="BE231" s="157"/>
      <c r="BF231" s="157"/>
      <c r="BG231" s="157"/>
      <c r="BH231" s="157"/>
      <c r="BI231" s="157"/>
      <c r="BJ231" s="157"/>
      <c r="BK231" s="157"/>
    </row>
    <row r="232" spans="3:63" ht="15" customHeight="1" x14ac:dyDescent="0.15">
      <c r="AI232" s="157"/>
      <c r="AJ232" s="157"/>
      <c r="AK232" s="157"/>
      <c r="AL232" s="157"/>
      <c r="AM232" s="157"/>
      <c r="AN232" s="157"/>
      <c r="AO232" s="157"/>
      <c r="AP232" s="157"/>
      <c r="AQ232" s="157"/>
      <c r="AR232" s="157"/>
      <c r="AS232" s="157"/>
      <c r="AT232" s="157"/>
      <c r="AU232" s="157"/>
      <c r="AV232" s="157"/>
      <c r="AW232" s="157"/>
      <c r="AX232" s="157"/>
      <c r="AY232" s="157"/>
      <c r="AZ232" s="157"/>
      <c r="BA232" s="157"/>
      <c r="BB232" s="157"/>
      <c r="BC232" s="157"/>
      <c r="BD232" s="157"/>
      <c r="BE232" s="157"/>
      <c r="BF232" s="157"/>
      <c r="BG232" s="157"/>
      <c r="BH232" s="157"/>
      <c r="BI232" s="157"/>
      <c r="BJ232" s="157"/>
      <c r="BK232" s="157"/>
    </row>
    <row r="233" spans="3:63" ht="15" customHeight="1" x14ac:dyDescent="0.15">
      <c r="AI233" s="157"/>
      <c r="AJ233" s="157"/>
      <c r="AK233" s="157"/>
      <c r="AL233" s="157"/>
      <c r="AM233" s="157"/>
      <c r="AN233" s="157"/>
      <c r="AO233" s="157"/>
      <c r="AP233" s="157"/>
      <c r="AQ233" s="157"/>
      <c r="AR233" s="157"/>
      <c r="AS233" s="157"/>
      <c r="AT233" s="157"/>
      <c r="AU233" s="157"/>
      <c r="AV233" s="157"/>
      <c r="AW233" s="157"/>
      <c r="AX233" s="157"/>
      <c r="AY233" s="157"/>
      <c r="AZ233" s="157"/>
      <c r="BA233" s="157"/>
      <c r="BB233" s="157"/>
      <c r="BC233" s="157"/>
      <c r="BD233" s="157"/>
      <c r="BE233" s="157"/>
      <c r="BF233" s="157"/>
      <c r="BG233" s="157"/>
      <c r="BH233" s="157"/>
      <c r="BI233" s="157"/>
      <c r="BJ233" s="157"/>
      <c r="BK233" s="157"/>
    </row>
    <row r="234" spans="3:63" ht="15" customHeight="1" x14ac:dyDescent="0.15">
      <c r="AI234" s="157"/>
      <c r="AJ234" s="157"/>
      <c r="AK234" s="157"/>
      <c r="AL234" s="157"/>
      <c r="AM234" s="157"/>
      <c r="AN234" s="157"/>
      <c r="AO234" s="157"/>
      <c r="AP234" s="157"/>
      <c r="AQ234" s="157"/>
      <c r="AR234" s="157"/>
      <c r="AS234" s="157"/>
      <c r="AT234" s="157"/>
      <c r="AU234" s="157"/>
      <c r="AV234" s="157"/>
      <c r="AW234" s="157"/>
      <c r="AX234" s="157"/>
      <c r="AY234" s="157"/>
      <c r="AZ234" s="157"/>
      <c r="BA234" s="157"/>
      <c r="BB234" s="157"/>
      <c r="BC234" s="157"/>
      <c r="BD234" s="157"/>
      <c r="BE234" s="157"/>
      <c r="BF234" s="157"/>
      <c r="BG234" s="157"/>
      <c r="BH234" s="157"/>
      <c r="BI234" s="157"/>
      <c r="BJ234" s="157"/>
      <c r="BK234" s="157"/>
    </row>
    <row r="235" spans="3:63" ht="15" customHeight="1" x14ac:dyDescent="0.15">
      <c r="AI235" s="157"/>
      <c r="AJ235" s="157"/>
      <c r="AK235" s="157"/>
      <c r="AL235" s="157"/>
      <c r="AM235" s="157"/>
      <c r="AN235" s="157"/>
      <c r="AO235" s="157"/>
      <c r="AP235" s="157"/>
      <c r="AQ235" s="157"/>
      <c r="AR235" s="157"/>
      <c r="AS235" s="157"/>
      <c r="AT235" s="157"/>
      <c r="AU235" s="157"/>
      <c r="AV235" s="157"/>
      <c r="AW235" s="157"/>
      <c r="AX235" s="157"/>
      <c r="AY235" s="157"/>
      <c r="AZ235" s="157"/>
      <c r="BA235" s="157"/>
      <c r="BB235" s="157"/>
      <c r="BC235" s="157"/>
      <c r="BD235" s="157"/>
      <c r="BE235" s="157"/>
      <c r="BF235" s="157"/>
      <c r="BG235" s="157"/>
      <c r="BH235" s="157"/>
      <c r="BI235" s="157"/>
      <c r="BJ235" s="157"/>
      <c r="BK235" s="157"/>
    </row>
    <row r="236" spans="3:63" ht="15" customHeight="1" x14ac:dyDescent="0.15">
      <c r="AI236" s="157"/>
      <c r="AJ236" s="157"/>
      <c r="AK236" s="157"/>
      <c r="AL236" s="157"/>
      <c r="AM236" s="157"/>
      <c r="AN236" s="157"/>
      <c r="AO236" s="157"/>
      <c r="AP236" s="157"/>
      <c r="AQ236" s="157"/>
      <c r="AR236" s="157"/>
      <c r="AS236" s="157"/>
      <c r="AT236" s="157"/>
      <c r="AU236" s="157"/>
      <c r="AV236" s="157"/>
      <c r="AW236" s="157"/>
      <c r="AX236" s="157"/>
      <c r="AY236" s="157"/>
      <c r="AZ236" s="157"/>
      <c r="BA236" s="157"/>
      <c r="BB236" s="157"/>
      <c r="BC236" s="157"/>
      <c r="BD236" s="157"/>
      <c r="BE236" s="157"/>
      <c r="BF236" s="157"/>
      <c r="BG236" s="157"/>
      <c r="BH236" s="157"/>
      <c r="BI236" s="157"/>
      <c r="BJ236" s="157"/>
      <c r="BK236" s="157"/>
    </row>
    <row r="237" spans="3:63" ht="15" customHeight="1" x14ac:dyDescent="0.15">
      <c r="AI237" s="157"/>
      <c r="AJ237" s="157"/>
      <c r="AK237" s="157"/>
      <c r="AL237" s="157"/>
      <c r="AM237" s="157"/>
      <c r="AN237" s="157"/>
      <c r="AO237" s="157"/>
      <c r="AP237" s="157"/>
      <c r="AQ237" s="157"/>
      <c r="AR237" s="157"/>
      <c r="AS237" s="157"/>
      <c r="AT237" s="157"/>
      <c r="AU237" s="157"/>
      <c r="AV237" s="157"/>
      <c r="AW237" s="157"/>
      <c r="AX237" s="157"/>
      <c r="AY237" s="157"/>
      <c r="AZ237" s="157"/>
      <c r="BA237" s="157"/>
      <c r="BB237" s="157"/>
      <c r="BC237" s="157"/>
      <c r="BD237" s="157"/>
      <c r="BE237" s="157"/>
      <c r="BF237" s="157"/>
      <c r="BG237" s="157"/>
      <c r="BH237" s="157"/>
      <c r="BI237" s="157"/>
      <c r="BJ237" s="157"/>
      <c r="BK237" s="157"/>
    </row>
    <row r="238" spans="3:63" ht="15" customHeight="1" x14ac:dyDescent="0.15">
      <c r="AI238" s="157"/>
      <c r="AJ238" s="157"/>
      <c r="AK238" s="157"/>
      <c r="AL238" s="157"/>
      <c r="AM238" s="157"/>
      <c r="AN238" s="157"/>
      <c r="AO238" s="157"/>
      <c r="AP238" s="157"/>
      <c r="AQ238" s="157"/>
      <c r="AR238" s="157"/>
      <c r="AS238" s="157"/>
      <c r="AT238" s="157"/>
      <c r="AU238" s="157"/>
      <c r="AV238" s="157"/>
      <c r="AW238" s="157"/>
      <c r="AX238" s="157"/>
      <c r="AY238" s="157"/>
      <c r="AZ238" s="157"/>
      <c r="BA238" s="157"/>
      <c r="BB238" s="157"/>
      <c r="BC238" s="157"/>
      <c r="BD238" s="157"/>
      <c r="BE238" s="157"/>
      <c r="BF238" s="157"/>
      <c r="BG238" s="157"/>
      <c r="BH238" s="157"/>
      <c r="BI238" s="157"/>
      <c r="BJ238" s="157"/>
      <c r="BK238" s="157"/>
    </row>
    <row r="239" spans="3:63" ht="15" customHeight="1" x14ac:dyDescent="0.15">
      <c r="AI239" s="157"/>
      <c r="AJ239" s="157"/>
      <c r="AK239" s="157"/>
      <c r="AL239" s="157"/>
      <c r="AM239" s="157"/>
      <c r="AN239" s="157"/>
      <c r="AO239" s="157"/>
      <c r="AP239" s="157"/>
      <c r="AQ239" s="157"/>
      <c r="AR239" s="157"/>
      <c r="AS239" s="157"/>
      <c r="AT239" s="157"/>
      <c r="AU239" s="157"/>
      <c r="AV239" s="157"/>
      <c r="AW239" s="157"/>
      <c r="AX239" s="157"/>
      <c r="AY239" s="157"/>
      <c r="AZ239" s="157"/>
      <c r="BA239" s="157"/>
      <c r="BB239" s="157"/>
      <c r="BC239" s="157"/>
      <c r="BD239" s="157"/>
      <c r="BE239" s="157"/>
      <c r="BF239" s="157"/>
      <c r="BG239" s="157"/>
      <c r="BH239" s="157"/>
      <c r="BI239" s="157"/>
      <c r="BJ239" s="157"/>
      <c r="BK239" s="157"/>
    </row>
    <row r="240" spans="3:63" ht="15" customHeight="1" x14ac:dyDescent="0.15">
      <c r="AI240" s="157"/>
      <c r="AJ240" s="157"/>
      <c r="AK240" s="157"/>
      <c r="AL240" s="157"/>
      <c r="AM240" s="157"/>
      <c r="AN240" s="157"/>
      <c r="AO240" s="157"/>
      <c r="AP240" s="157"/>
      <c r="AQ240" s="157"/>
      <c r="AR240" s="157"/>
      <c r="AS240" s="157"/>
      <c r="AT240" s="157"/>
      <c r="AU240" s="157"/>
      <c r="AV240" s="157"/>
      <c r="AW240" s="157"/>
      <c r="AX240" s="157"/>
      <c r="AY240" s="157"/>
      <c r="AZ240" s="157"/>
      <c r="BA240" s="157"/>
      <c r="BB240" s="157"/>
      <c r="BC240" s="157"/>
      <c r="BD240" s="157"/>
      <c r="BE240" s="157"/>
      <c r="BF240" s="157"/>
      <c r="BG240" s="157"/>
      <c r="BH240" s="157"/>
      <c r="BI240" s="157"/>
      <c r="BJ240" s="157"/>
      <c r="BK240" s="157"/>
    </row>
    <row r="241" spans="35:63" ht="15" customHeight="1" x14ac:dyDescent="0.15">
      <c r="AI241" s="157"/>
      <c r="AJ241" s="157"/>
      <c r="AK241" s="157"/>
      <c r="AL241" s="157"/>
      <c r="AM241" s="157"/>
      <c r="AN241" s="157"/>
      <c r="AO241" s="157"/>
      <c r="AP241" s="157"/>
      <c r="AQ241" s="157"/>
      <c r="AR241" s="157"/>
      <c r="AS241" s="157"/>
      <c r="AT241" s="157"/>
      <c r="AU241" s="157"/>
      <c r="AV241" s="157"/>
      <c r="AW241" s="157"/>
      <c r="AX241" s="157"/>
      <c r="AY241" s="157"/>
      <c r="AZ241" s="157"/>
      <c r="BA241" s="157"/>
      <c r="BB241" s="157"/>
      <c r="BC241" s="157"/>
      <c r="BD241" s="157"/>
      <c r="BE241" s="157"/>
      <c r="BF241" s="157"/>
      <c r="BG241" s="157"/>
      <c r="BH241" s="157"/>
      <c r="BI241" s="157"/>
      <c r="BJ241" s="157"/>
      <c r="BK241" s="157"/>
    </row>
    <row r="242" spans="35:63" ht="15" customHeight="1" x14ac:dyDescent="0.15">
      <c r="AI242" s="157"/>
      <c r="AJ242" s="157"/>
      <c r="AK242" s="157"/>
      <c r="AL242" s="157"/>
      <c r="AM242" s="157"/>
      <c r="AN242" s="157"/>
      <c r="AO242" s="157"/>
      <c r="AP242" s="157"/>
      <c r="AQ242" s="157"/>
      <c r="AR242" s="157"/>
      <c r="AS242" s="157"/>
      <c r="AT242" s="157"/>
      <c r="AU242" s="157"/>
      <c r="AV242" s="157"/>
      <c r="AW242" s="157"/>
      <c r="AX242" s="157"/>
      <c r="AY242" s="157"/>
      <c r="AZ242" s="157"/>
      <c r="BA242" s="157"/>
      <c r="BB242" s="157"/>
      <c r="BC242" s="157"/>
      <c r="BD242" s="157"/>
      <c r="BE242" s="157"/>
      <c r="BF242" s="157"/>
      <c r="BG242" s="157"/>
      <c r="BH242" s="157"/>
      <c r="BI242" s="157"/>
      <c r="BJ242" s="157"/>
      <c r="BK242" s="157"/>
    </row>
    <row r="243" spans="35:63" ht="15" customHeight="1" x14ac:dyDescent="0.15">
      <c r="AI243" s="157"/>
      <c r="AJ243" s="157"/>
      <c r="AK243" s="157"/>
      <c r="AL243" s="157"/>
      <c r="AM243" s="157"/>
      <c r="AN243" s="157"/>
      <c r="AO243" s="157"/>
      <c r="AP243" s="157"/>
      <c r="AQ243" s="157"/>
      <c r="AR243" s="157"/>
      <c r="AS243" s="157"/>
      <c r="AT243" s="157"/>
      <c r="AU243" s="157"/>
      <c r="AV243" s="157"/>
      <c r="AW243" s="157"/>
      <c r="AX243" s="157"/>
      <c r="AY243" s="157"/>
      <c r="AZ243" s="157"/>
      <c r="BA243" s="157"/>
      <c r="BB243" s="157"/>
      <c r="BC243" s="157"/>
      <c r="BD243" s="157"/>
      <c r="BE243" s="157"/>
      <c r="BF243" s="157"/>
      <c r="BG243" s="157"/>
      <c r="BH243" s="157"/>
      <c r="BI243" s="157"/>
      <c r="BJ243" s="157"/>
      <c r="BK243" s="157"/>
    </row>
    <row r="244" spans="35:63" ht="15" customHeight="1" x14ac:dyDescent="0.15">
      <c r="AI244" s="157"/>
      <c r="AJ244" s="157"/>
      <c r="AK244" s="157"/>
      <c r="AL244" s="157"/>
      <c r="AM244" s="157"/>
      <c r="AN244" s="157"/>
      <c r="AO244" s="157"/>
      <c r="AP244" s="157"/>
      <c r="AQ244" s="157"/>
      <c r="AR244" s="157"/>
      <c r="AS244" s="157"/>
      <c r="AT244" s="157"/>
      <c r="AU244" s="157"/>
      <c r="AV244" s="157"/>
      <c r="AW244" s="157"/>
      <c r="AX244" s="157"/>
      <c r="AY244" s="157"/>
      <c r="AZ244" s="157"/>
      <c r="BA244" s="157"/>
      <c r="BB244" s="157"/>
      <c r="BC244" s="157"/>
      <c r="BD244" s="157"/>
      <c r="BE244" s="157"/>
      <c r="BF244" s="157"/>
      <c r="BG244" s="157"/>
      <c r="BH244" s="157"/>
      <c r="BI244" s="157"/>
      <c r="BJ244" s="157"/>
      <c r="BK244" s="157"/>
    </row>
    <row r="245" spans="35:63" ht="15" customHeight="1" x14ac:dyDescent="0.15">
      <c r="AI245" s="157"/>
      <c r="AJ245" s="157"/>
      <c r="AK245" s="157"/>
      <c r="AL245" s="157"/>
      <c r="AM245" s="157"/>
      <c r="AN245" s="157"/>
      <c r="AO245" s="157"/>
      <c r="AP245" s="157"/>
      <c r="AQ245" s="157"/>
      <c r="AR245" s="157"/>
      <c r="AS245" s="157"/>
      <c r="AT245" s="157"/>
      <c r="AU245" s="157"/>
      <c r="AV245" s="157"/>
      <c r="AW245" s="157"/>
      <c r="AX245" s="157"/>
      <c r="AY245" s="157"/>
      <c r="AZ245" s="157"/>
      <c r="BA245" s="157"/>
      <c r="BB245" s="157"/>
      <c r="BC245" s="157"/>
      <c r="BD245" s="157"/>
      <c r="BE245" s="157"/>
      <c r="BF245" s="157"/>
      <c r="BG245" s="157"/>
      <c r="BH245" s="157"/>
      <c r="BI245" s="157"/>
      <c r="BJ245" s="157"/>
      <c r="BK245" s="157"/>
    </row>
    <row r="246" spans="35:63" ht="15" customHeight="1" x14ac:dyDescent="0.15">
      <c r="AI246" s="157"/>
      <c r="AJ246" s="157"/>
      <c r="AK246" s="157"/>
      <c r="AL246" s="157"/>
      <c r="AM246" s="157"/>
      <c r="AN246" s="157"/>
      <c r="AO246" s="157"/>
      <c r="AP246" s="157"/>
      <c r="AQ246" s="157"/>
      <c r="AR246" s="157"/>
      <c r="AS246" s="157"/>
      <c r="AT246" s="157"/>
      <c r="AU246" s="157"/>
      <c r="AV246" s="157"/>
      <c r="AW246" s="157"/>
      <c r="AX246" s="157"/>
      <c r="AY246" s="157"/>
      <c r="AZ246" s="157"/>
      <c r="BA246" s="157"/>
      <c r="BB246" s="157"/>
      <c r="BC246" s="157"/>
      <c r="BD246" s="157"/>
      <c r="BE246" s="157"/>
      <c r="BF246" s="157"/>
      <c r="BG246" s="157"/>
      <c r="BH246" s="157"/>
      <c r="BI246" s="157"/>
      <c r="BJ246" s="157"/>
      <c r="BK246" s="157"/>
    </row>
    <row r="247" spans="35:63" ht="15" customHeight="1" x14ac:dyDescent="0.15">
      <c r="AI247" s="157"/>
      <c r="AJ247" s="157"/>
      <c r="AK247" s="157"/>
      <c r="AL247" s="157"/>
      <c r="AM247" s="157"/>
      <c r="AN247" s="157"/>
      <c r="AO247" s="157"/>
      <c r="AP247" s="157"/>
      <c r="AQ247" s="157"/>
      <c r="AR247" s="157"/>
      <c r="AS247" s="157"/>
      <c r="AT247" s="157"/>
      <c r="AU247" s="157"/>
      <c r="AV247" s="157"/>
      <c r="AW247" s="157"/>
      <c r="AX247" s="157"/>
      <c r="AY247" s="157"/>
      <c r="AZ247" s="157"/>
      <c r="BA247" s="157"/>
      <c r="BB247" s="157"/>
      <c r="BC247" s="157"/>
      <c r="BD247" s="157"/>
      <c r="BE247" s="157"/>
      <c r="BF247" s="157"/>
      <c r="BG247" s="157"/>
      <c r="BH247" s="157"/>
      <c r="BI247" s="157"/>
      <c r="BJ247" s="157"/>
      <c r="BK247" s="157"/>
    </row>
    <row r="248" spans="35:63" ht="15" customHeight="1" x14ac:dyDescent="0.15">
      <c r="AI248" s="157"/>
      <c r="AJ248" s="157"/>
      <c r="AK248" s="157"/>
      <c r="AL248" s="157"/>
      <c r="AM248" s="157"/>
      <c r="AN248" s="157"/>
      <c r="AO248" s="157"/>
      <c r="AP248" s="157"/>
      <c r="AQ248" s="157"/>
      <c r="AR248" s="157"/>
      <c r="AS248" s="157"/>
      <c r="AT248" s="157"/>
      <c r="AU248" s="157"/>
      <c r="AV248" s="157"/>
      <c r="AW248" s="157"/>
      <c r="AX248" s="157"/>
      <c r="AY248" s="157"/>
      <c r="AZ248" s="157"/>
      <c r="BA248" s="157"/>
      <c r="BB248" s="157"/>
      <c r="BC248" s="157"/>
      <c r="BD248" s="157"/>
      <c r="BE248" s="157"/>
      <c r="BF248" s="157"/>
      <c r="BG248" s="157"/>
      <c r="BH248" s="157"/>
      <c r="BI248" s="157"/>
      <c r="BJ248" s="157"/>
      <c r="BK248" s="157"/>
    </row>
    <row r="249" spans="35:63" ht="15" customHeight="1" x14ac:dyDescent="0.15">
      <c r="AI249" s="157"/>
      <c r="AJ249" s="157"/>
      <c r="AK249" s="157"/>
      <c r="AL249" s="157"/>
      <c r="AM249" s="157"/>
      <c r="AN249" s="157"/>
      <c r="AO249" s="157"/>
      <c r="AP249" s="157"/>
      <c r="AQ249" s="157"/>
      <c r="AR249" s="157"/>
      <c r="AS249" s="157"/>
      <c r="AT249" s="157"/>
      <c r="AU249" s="157"/>
      <c r="AV249" s="157"/>
      <c r="AW249" s="157"/>
      <c r="AX249" s="157"/>
      <c r="AY249" s="157"/>
      <c r="AZ249" s="157"/>
      <c r="BA249" s="157"/>
      <c r="BB249" s="157"/>
      <c r="BC249" s="157"/>
      <c r="BD249" s="157"/>
      <c r="BE249" s="157"/>
      <c r="BF249" s="157"/>
      <c r="BG249" s="157"/>
      <c r="BH249" s="157"/>
      <c r="BI249" s="157"/>
      <c r="BJ249" s="157"/>
      <c r="BK249" s="157"/>
    </row>
    <row r="250" spans="35:63" ht="15" customHeight="1" x14ac:dyDescent="0.15">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c r="BI250" s="157"/>
      <c r="BJ250" s="157"/>
      <c r="BK250" s="157"/>
    </row>
    <row r="251" spans="35:63" ht="15" customHeight="1" x14ac:dyDescent="0.15">
      <c r="AI251" s="157"/>
      <c r="AJ251" s="157"/>
      <c r="AK251" s="157"/>
      <c r="AL251" s="157"/>
      <c r="AM251" s="157"/>
      <c r="AN251" s="157"/>
      <c r="AO251" s="157"/>
      <c r="AP251" s="157"/>
      <c r="AQ251" s="157"/>
      <c r="AR251" s="157"/>
      <c r="AS251" s="157"/>
      <c r="AT251" s="157"/>
      <c r="AU251" s="157"/>
      <c r="AV251" s="157"/>
      <c r="AW251" s="157"/>
      <c r="AX251" s="157"/>
      <c r="AY251" s="157"/>
      <c r="AZ251" s="157"/>
      <c r="BA251" s="157"/>
      <c r="BB251" s="157"/>
      <c r="BC251" s="157"/>
      <c r="BD251" s="157"/>
      <c r="BE251" s="157"/>
      <c r="BF251" s="157"/>
      <c r="BG251" s="157"/>
      <c r="BH251" s="157"/>
      <c r="BI251" s="157"/>
      <c r="BJ251" s="157"/>
      <c r="BK251" s="157"/>
    </row>
    <row r="252" spans="35:63" ht="15" customHeight="1" x14ac:dyDescent="0.15">
      <c r="AI252" s="157"/>
      <c r="AJ252" s="157"/>
      <c r="AK252" s="157"/>
      <c r="AL252" s="157"/>
      <c r="AM252" s="157"/>
      <c r="AN252" s="157"/>
      <c r="AO252" s="157"/>
      <c r="AP252" s="157"/>
      <c r="AQ252" s="157"/>
      <c r="AR252" s="157"/>
      <c r="AS252" s="157"/>
      <c r="AT252" s="157"/>
      <c r="AU252" s="157"/>
      <c r="AV252" s="157"/>
      <c r="AW252" s="157"/>
      <c r="AX252" s="157"/>
      <c r="AY252" s="157"/>
      <c r="AZ252" s="157"/>
      <c r="BA252" s="157"/>
      <c r="BB252" s="157"/>
      <c r="BC252" s="157"/>
      <c r="BD252" s="157"/>
      <c r="BE252" s="157"/>
      <c r="BF252" s="157"/>
      <c r="BG252" s="157"/>
      <c r="BH252" s="157"/>
      <c r="BI252" s="157"/>
      <c r="BJ252" s="157"/>
      <c r="BK252" s="157"/>
    </row>
    <row r="253" spans="35:63" ht="15" customHeight="1" x14ac:dyDescent="0.15">
      <c r="AI253" s="157"/>
      <c r="AJ253" s="157"/>
      <c r="AK253" s="157"/>
      <c r="AL253" s="157"/>
      <c r="AM253" s="157"/>
      <c r="AN253" s="157"/>
      <c r="AO253" s="157"/>
      <c r="AP253" s="157"/>
      <c r="AQ253" s="157"/>
      <c r="AR253" s="157"/>
      <c r="AS253" s="157"/>
      <c r="AT253" s="157"/>
      <c r="AU253" s="157"/>
      <c r="AV253" s="157"/>
      <c r="AW253" s="157"/>
      <c r="AX253" s="157"/>
      <c r="AY253" s="157"/>
      <c r="AZ253" s="157"/>
      <c r="BA253" s="157"/>
      <c r="BB253" s="157"/>
      <c r="BC253" s="157"/>
      <c r="BD253" s="157"/>
      <c r="BE253" s="157"/>
      <c r="BF253" s="157"/>
      <c r="BG253" s="157"/>
      <c r="BH253" s="157"/>
      <c r="BI253" s="157"/>
      <c r="BJ253" s="157"/>
      <c r="BK253" s="157"/>
    </row>
    <row r="254" spans="35:63" ht="15" customHeight="1" x14ac:dyDescent="0.15">
      <c r="AI254" s="157"/>
      <c r="AJ254" s="157"/>
      <c r="AK254" s="157"/>
      <c r="AL254" s="157"/>
      <c r="AM254" s="157"/>
      <c r="AN254" s="157"/>
      <c r="AO254" s="157"/>
      <c r="AP254" s="157"/>
      <c r="AQ254" s="157"/>
      <c r="AR254" s="157"/>
      <c r="AS254" s="157"/>
      <c r="AT254" s="157"/>
      <c r="AU254" s="157"/>
      <c r="AV254" s="157"/>
      <c r="AW254" s="157"/>
      <c r="AX254" s="157"/>
      <c r="AY254" s="157"/>
      <c r="AZ254" s="157"/>
      <c r="BA254" s="157"/>
      <c r="BB254" s="157"/>
      <c r="BC254" s="157"/>
      <c r="BD254" s="157"/>
      <c r="BE254" s="157"/>
      <c r="BF254" s="157"/>
      <c r="BG254" s="157"/>
      <c r="BH254" s="157"/>
      <c r="BI254" s="157"/>
      <c r="BJ254" s="157"/>
      <c r="BK254" s="157"/>
    </row>
    <row r="255" spans="35:63" ht="15" customHeight="1" x14ac:dyDescent="0.15">
      <c r="AI255" s="157"/>
      <c r="AJ255" s="157"/>
      <c r="AK255" s="157"/>
      <c r="AL255" s="157"/>
      <c r="AM255" s="157"/>
      <c r="AN255" s="157"/>
      <c r="AO255" s="157"/>
      <c r="AP255" s="157"/>
      <c r="AQ255" s="157"/>
      <c r="AR255" s="157"/>
      <c r="AS255" s="157"/>
      <c r="AT255" s="157"/>
      <c r="AU255" s="157"/>
      <c r="AV255" s="157"/>
      <c r="AW255" s="157"/>
      <c r="AX255" s="157"/>
      <c r="AY255" s="157"/>
      <c r="AZ255" s="157"/>
      <c r="BA255" s="157"/>
      <c r="BB255" s="157"/>
      <c r="BC255" s="157"/>
      <c r="BD255" s="157"/>
      <c r="BE255" s="157"/>
      <c r="BF255" s="157"/>
      <c r="BG255" s="157"/>
      <c r="BH255" s="157"/>
      <c r="BI255" s="157"/>
      <c r="BJ255" s="157"/>
      <c r="BK255" s="157"/>
    </row>
    <row r="256" spans="35:63" ht="15" customHeight="1" x14ac:dyDescent="0.15">
      <c r="AI256" s="157"/>
      <c r="AJ256" s="157"/>
      <c r="AK256" s="157"/>
      <c r="AL256" s="157"/>
      <c r="AM256" s="157"/>
      <c r="AN256" s="157"/>
      <c r="AO256" s="157"/>
      <c r="AP256" s="157"/>
      <c r="AQ256" s="157"/>
      <c r="AR256" s="157"/>
      <c r="AS256" s="157"/>
      <c r="AT256" s="157"/>
      <c r="AU256" s="157"/>
      <c r="AV256" s="157"/>
      <c r="AW256" s="157"/>
      <c r="AX256" s="157"/>
      <c r="AY256" s="157"/>
      <c r="AZ256" s="157"/>
      <c r="BA256" s="157"/>
      <c r="BB256" s="157"/>
      <c r="BC256" s="157"/>
      <c r="BD256" s="157"/>
      <c r="BE256" s="157"/>
      <c r="BF256" s="157"/>
      <c r="BG256" s="157"/>
      <c r="BH256" s="157"/>
      <c r="BI256" s="157"/>
      <c r="BJ256" s="157"/>
      <c r="BK256" s="157"/>
    </row>
    <row r="257" spans="35:63" ht="15" customHeight="1" x14ac:dyDescent="0.15">
      <c r="AI257" s="157"/>
      <c r="AJ257" s="157"/>
      <c r="AK257" s="157"/>
      <c r="AL257" s="157"/>
      <c r="AM257" s="157"/>
      <c r="AN257" s="157"/>
      <c r="AO257" s="157"/>
      <c r="AP257" s="157"/>
      <c r="AQ257" s="157"/>
      <c r="AR257" s="157"/>
      <c r="AS257" s="157"/>
      <c r="AT257" s="157"/>
      <c r="AU257" s="157"/>
      <c r="AV257" s="157"/>
      <c r="AW257" s="157"/>
      <c r="AX257" s="157"/>
      <c r="AY257" s="157"/>
      <c r="AZ257" s="157"/>
      <c r="BA257" s="157"/>
      <c r="BB257" s="157"/>
      <c r="BC257" s="157"/>
      <c r="BD257" s="157"/>
      <c r="BE257" s="157"/>
      <c r="BF257" s="157"/>
      <c r="BG257" s="157"/>
      <c r="BH257" s="157"/>
      <c r="BI257" s="157"/>
      <c r="BJ257" s="157"/>
      <c r="BK257" s="157"/>
    </row>
    <row r="258" spans="35:63" ht="15" customHeight="1" x14ac:dyDescent="0.15">
      <c r="AI258" s="157"/>
      <c r="AJ258" s="157"/>
      <c r="AK258" s="157"/>
      <c r="AL258" s="157"/>
      <c r="AM258" s="157"/>
      <c r="AN258" s="157"/>
      <c r="AO258" s="157"/>
      <c r="AP258" s="157"/>
      <c r="AQ258" s="157"/>
      <c r="AR258" s="157"/>
      <c r="AS258" s="157"/>
      <c r="AT258" s="157"/>
      <c r="AU258" s="157"/>
      <c r="AV258" s="157"/>
      <c r="AW258" s="157"/>
      <c r="AX258" s="157"/>
      <c r="AY258" s="157"/>
      <c r="AZ258" s="157"/>
      <c r="BA258" s="157"/>
      <c r="BB258" s="157"/>
      <c r="BC258" s="157"/>
      <c r="BD258" s="157"/>
      <c r="BE258" s="157"/>
      <c r="BF258" s="157"/>
      <c r="BG258" s="157"/>
      <c r="BH258" s="157"/>
      <c r="BI258" s="157"/>
      <c r="BJ258" s="157"/>
      <c r="BK258" s="157"/>
    </row>
    <row r="259" spans="35:63" ht="15" customHeight="1" x14ac:dyDescent="0.15">
      <c r="AI259" s="157"/>
      <c r="AJ259" s="157"/>
      <c r="AK259" s="157"/>
      <c r="AL259" s="157"/>
      <c r="AM259" s="157"/>
      <c r="AN259" s="157"/>
      <c r="AO259" s="157"/>
      <c r="AP259" s="157"/>
      <c r="AQ259" s="157"/>
      <c r="AR259" s="157"/>
      <c r="AS259" s="157"/>
      <c r="AT259" s="157"/>
      <c r="AU259" s="157"/>
      <c r="AV259" s="157"/>
      <c r="AW259" s="157"/>
      <c r="AX259" s="157"/>
      <c r="AY259" s="157"/>
      <c r="AZ259" s="157"/>
      <c r="BA259" s="157"/>
      <c r="BB259" s="157"/>
      <c r="BC259" s="157"/>
      <c r="BD259" s="157"/>
      <c r="BE259" s="157"/>
      <c r="BF259" s="157"/>
      <c r="BG259" s="157"/>
      <c r="BH259" s="157"/>
      <c r="BI259" s="157"/>
      <c r="BJ259" s="157"/>
      <c r="BK259" s="157"/>
    </row>
    <row r="260" spans="35:63" ht="15" customHeight="1" x14ac:dyDescent="0.15">
      <c r="AI260" s="157"/>
      <c r="AJ260" s="157"/>
      <c r="AK260" s="157"/>
      <c r="AL260" s="157"/>
      <c r="AM260" s="157"/>
      <c r="AN260" s="157"/>
      <c r="AO260" s="157"/>
      <c r="AP260" s="157"/>
      <c r="AQ260" s="157"/>
      <c r="AR260" s="157"/>
      <c r="AS260" s="157"/>
      <c r="AT260" s="157"/>
      <c r="AU260" s="157"/>
      <c r="AV260" s="157"/>
      <c r="AW260" s="157"/>
      <c r="AX260" s="157"/>
      <c r="AY260" s="157"/>
      <c r="AZ260" s="157"/>
      <c r="BA260" s="157"/>
      <c r="BB260" s="157"/>
      <c r="BC260" s="157"/>
      <c r="BD260" s="157"/>
      <c r="BE260" s="157"/>
      <c r="BF260" s="157"/>
      <c r="BG260" s="157"/>
      <c r="BH260" s="157"/>
      <c r="BI260" s="157"/>
      <c r="BJ260" s="157"/>
      <c r="BK260" s="157"/>
    </row>
    <row r="261" spans="35:63" ht="15" customHeight="1" x14ac:dyDescent="0.15">
      <c r="AI261" s="157"/>
      <c r="AJ261" s="157"/>
      <c r="AK261" s="157"/>
      <c r="AL261" s="157"/>
      <c r="AM261" s="157"/>
      <c r="AN261" s="157"/>
      <c r="AO261" s="157"/>
      <c r="AP261" s="157"/>
      <c r="AQ261" s="157"/>
      <c r="AR261" s="157"/>
      <c r="AS261" s="157"/>
      <c r="AT261" s="157"/>
      <c r="AU261" s="157"/>
      <c r="AV261" s="157"/>
      <c r="AW261" s="157"/>
      <c r="AX261" s="157"/>
      <c r="AY261" s="157"/>
      <c r="AZ261" s="157"/>
      <c r="BA261" s="157"/>
      <c r="BB261" s="157"/>
      <c r="BC261" s="157"/>
      <c r="BD261" s="157"/>
      <c r="BE261" s="157"/>
      <c r="BF261" s="157"/>
      <c r="BG261" s="157"/>
      <c r="BH261" s="157"/>
      <c r="BI261" s="157"/>
      <c r="BJ261" s="157"/>
      <c r="BK261" s="157"/>
    </row>
    <row r="262" spans="35:63" ht="15" customHeight="1" x14ac:dyDescent="0.15">
      <c r="AI262" s="157"/>
      <c r="AJ262" s="157"/>
      <c r="AK262" s="157"/>
      <c r="AL262" s="157"/>
      <c r="AM262" s="157"/>
      <c r="AN262" s="157"/>
      <c r="AO262" s="157"/>
      <c r="AP262" s="157"/>
      <c r="AQ262" s="157"/>
      <c r="AR262" s="157"/>
      <c r="AS262" s="157"/>
      <c r="AT262" s="157"/>
      <c r="AU262" s="157"/>
      <c r="AV262" s="157"/>
      <c r="AW262" s="157"/>
      <c r="AX262" s="157"/>
      <c r="AY262" s="157"/>
      <c r="AZ262" s="157"/>
      <c r="BA262" s="157"/>
      <c r="BB262" s="157"/>
      <c r="BC262" s="157"/>
      <c r="BD262" s="157"/>
      <c r="BE262" s="157"/>
      <c r="BF262" s="157"/>
      <c r="BG262" s="157"/>
      <c r="BH262" s="157"/>
      <c r="BI262" s="157"/>
      <c r="BJ262" s="157"/>
      <c r="BK262" s="157"/>
    </row>
  </sheetData>
  <mergeCells count="1213">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O9:AT9"/>
    <mergeCell ref="AU9:AV9"/>
    <mergeCell ref="AY9:BB9"/>
    <mergeCell ref="BC9:BH9"/>
    <mergeCell ref="BI9:BJ9"/>
    <mergeCell ref="C8:H8"/>
    <mergeCell ref="I8:AD8"/>
    <mergeCell ref="AI8:AN8"/>
    <mergeCell ref="AO8:BJ8"/>
    <mergeCell ref="C9:H9"/>
    <mergeCell ref="I9:N9"/>
    <mergeCell ref="O9:P9"/>
    <mergeCell ref="S9:V9"/>
    <mergeCell ref="W9:AB9"/>
    <mergeCell ref="AC9:AD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S18:S63 U18:U63 W17:W63 Y17:Y63 AA17:AA63 BE17:BE63 BG17:BG63 BC17:BC63 BA17:BA63 AY17:AY63 I18:I64 K18:K64 M18:M64 C17:C64 AS29:AS64 AQ29:AQ64 AO29:AO64 AI29:AI64">
    <cfRule type="expression" dxfId="128" priority="21">
      <formula>C17&lt;&gt;""</formula>
    </cfRule>
  </conditionalFormatting>
  <conditionalFormatting sqref="V6">
    <cfRule type="expression" dxfId="127" priority="20">
      <formula>V6&lt;&gt;""</formula>
    </cfRule>
  </conditionalFormatting>
  <conditionalFormatting sqref="AS17:AS27 AI26 AO17:AO27 AQ17:AQ27">
    <cfRule type="expression" dxfId="126" priority="18">
      <formula>AI17&lt;&gt;""</formula>
    </cfRule>
  </conditionalFormatting>
  <conditionalFormatting sqref="BB6">
    <cfRule type="expression" dxfId="125" priority="17">
      <formula>BB6&lt;&gt;""</formula>
    </cfRule>
  </conditionalFormatting>
  <conditionalFormatting sqref="AI27">
    <cfRule type="expression" dxfId="124" priority="15">
      <formula>AI27&lt;&gt;""</formula>
    </cfRule>
  </conditionalFormatting>
  <conditionalFormatting sqref="AO28 AQ28 AS28 AI28">
    <cfRule type="expression" dxfId="123" priority="14">
      <formula>AI28&lt;&gt;""</formula>
    </cfRule>
  </conditionalFormatting>
  <conditionalFormatting sqref="M17 I17 K17">
    <cfRule type="expression" dxfId="122" priority="13">
      <formula>I17&lt;&gt;""</formula>
    </cfRule>
  </conditionalFormatting>
  <conditionalFormatting sqref="S17 U17">
    <cfRule type="expression" dxfId="121" priority="12">
      <formula>S17&lt;&gt;""</formula>
    </cfRule>
  </conditionalFormatting>
  <conditionalFormatting sqref="AI15:AI16 AS15:AS16 AQ15:AQ16 AO15:AO16">
    <cfRule type="expression" dxfId="120" priority="10">
      <formula>AI15&lt;&gt;""</formula>
    </cfRule>
  </conditionalFormatting>
  <conditionalFormatting sqref="C16 I15:I16 K15:K16 M15:M16">
    <cfRule type="expression" dxfId="119" priority="11">
      <formula>C15&lt;&gt;""</formula>
    </cfRule>
  </conditionalFormatting>
  <conditionalFormatting sqref="C15">
    <cfRule type="expression" dxfId="118" priority="9">
      <formula>C15&lt;&gt;""</formula>
    </cfRule>
  </conditionalFormatting>
  <conditionalFormatting sqref="AC15:AD63">
    <cfRule type="expression" dxfId="117" priority="8">
      <formula>O15&lt;&gt;AC15</formula>
    </cfRule>
  </conditionalFormatting>
  <conditionalFormatting sqref="BI15:BJ63">
    <cfRule type="expression" dxfId="116" priority="7">
      <formula>AU15&lt;&gt;BI15</formula>
    </cfRule>
  </conditionalFormatting>
  <conditionalFormatting sqref="AA6">
    <cfRule type="expression" dxfId="115" priority="4">
      <formula>AA6&lt;&gt;""</formula>
    </cfRule>
  </conditionalFormatting>
  <conditionalFormatting sqref="BG6">
    <cfRule type="expression" dxfId="114" priority="3">
      <formula>BG6&lt;&gt;""</formula>
    </cfRule>
  </conditionalFormatting>
  <conditionalFormatting sqref="AI17:AI25">
    <cfRule type="expression" dxfId="113" priority="1">
      <formula>AI17&lt;&gt;""</formula>
    </cfRule>
  </conditionalFormatting>
  <printOptions horizontalCentered="1" verticalCentered="1"/>
  <pageMargins left="0.47244094488188981" right="0.47244094488188981" top="0.59055118110236227" bottom="0.59055118110236227" header="0.31496062992125984" footer="0.31496062992125984"/>
  <pageSetup paperSize="9" scale="95" orientation="portrait" r:id="rId1"/>
  <headerFooter>
    <oddFooter>&amp;P / &amp;N ページ</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8E073-DE43-46E1-A151-9099ABC8D593}">
  <sheetPr codeName="Sheet8">
    <tabColor theme="9" tint="0.39997558519241921"/>
    <pageSetUpPr fitToPage="1"/>
  </sheetPr>
  <dimension ref="A1:ER262"/>
  <sheetViews>
    <sheetView showGridLines="0" zoomScale="110" zoomScaleNormal="110" zoomScaleSheetLayoutView="70" workbookViewId="0">
      <selection activeCell="BC14" sqref="BC14:BD14"/>
    </sheetView>
  </sheetViews>
  <sheetFormatPr defaultColWidth="3.125" defaultRowHeight="15" customHeight="1" x14ac:dyDescent="0.15"/>
  <cols>
    <col min="1" max="1" width="2.375" style="101" customWidth="1"/>
    <col min="2" max="2" width="2.5" style="101" customWidth="1"/>
    <col min="3" max="16" width="3.25" style="101" customWidth="1"/>
    <col min="17" max="18" width="3.25" style="101" hidden="1" customWidth="1"/>
    <col min="19" max="31" width="3.25" style="101" customWidth="1"/>
    <col min="32" max="32" width="2.5" style="101" customWidth="1"/>
    <col min="33" max="33" width="2.375" style="101" customWidth="1"/>
    <col min="34" max="34" width="2.5" style="101" customWidth="1"/>
    <col min="35" max="48" width="3.25" style="101" customWidth="1"/>
    <col min="49" max="50" width="3.25" style="101" hidden="1" customWidth="1"/>
    <col min="51" max="63" width="3.25" style="101" customWidth="1"/>
    <col min="64" max="65" width="2.5" style="101" customWidth="1"/>
    <col min="66" max="66" width="2.375" style="101" customWidth="1"/>
    <col min="67" max="85" width="2.5" style="101" customWidth="1"/>
    <col min="86" max="86" width="17.625" style="101" customWidth="1"/>
    <col min="87" max="87" width="6.625" style="101" bestFit="1" customWidth="1"/>
    <col min="88" max="88" width="9.625" style="101" customWidth="1"/>
    <col min="89" max="16384" width="3.125" style="101"/>
  </cols>
  <sheetData>
    <row r="1" spans="1:148" ht="8.65" customHeight="1" x14ac:dyDescent="0.15">
      <c r="A1" s="1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112"/>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3"/>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73"/>
      <c r="ER1" s="73"/>
    </row>
    <row r="2" spans="1:148" s="267" customFormat="1" ht="22.15" customHeight="1" x14ac:dyDescent="0.15">
      <c r="A2" s="25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260"/>
      <c r="AG2" s="261"/>
      <c r="AH2" s="487" t="s">
        <v>56</v>
      </c>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262"/>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c r="DM2" s="263"/>
      <c r="DN2" s="263"/>
      <c r="DO2" s="263"/>
      <c r="DP2" s="264"/>
      <c r="DQ2" s="265"/>
      <c r="DR2" s="265"/>
      <c r="DS2" s="265"/>
      <c r="DT2" s="265"/>
      <c r="DU2" s="265"/>
      <c r="DV2" s="265"/>
      <c r="DW2" s="265"/>
      <c r="DX2" s="265"/>
      <c r="DY2" s="265"/>
      <c r="DZ2" s="265"/>
      <c r="EA2" s="265"/>
      <c r="EB2" s="265"/>
      <c r="EC2" s="265"/>
      <c r="ED2" s="265"/>
      <c r="EE2" s="265"/>
      <c r="EF2" s="265"/>
      <c r="EG2" s="265"/>
      <c r="EH2" s="265"/>
      <c r="EI2" s="265"/>
      <c r="EJ2" s="265"/>
      <c r="EK2" s="265"/>
      <c r="EL2" s="265"/>
      <c r="EM2" s="265"/>
      <c r="EN2" s="265"/>
      <c r="EO2" s="265"/>
      <c r="EP2" s="265"/>
      <c r="EQ2" s="266"/>
      <c r="ER2" s="266"/>
    </row>
    <row r="3" spans="1:148" s="258" customFormat="1" ht="7.9" customHeight="1" x14ac:dyDescent="0.15">
      <c r="A3" s="255"/>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56"/>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7"/>
      <c r="DQ3" s="253"/>
      <c r="DR3" s="253"/>
      <c r="DS3" s="253"/>
      <c r="DT3" s="253"/>
      <c r="DU3" s="253"/>
      <c r="DV3" s="253"/>
      <c r="DW3" s="253"/>
      <c r="DX3" s="253"/>
      <c r="DY3" s="253"/>
      <c r="DZ3" s="253"/>
      <c r="EA3" s="253"/>
      <c r="EB3" s="253"/>
      <c r="EC3" s="253"/>
      <c r="ED3" s="253"/>
      <c r="EE3" s="253"/>
      <c r="EF3" s="253"/>
      <c r="EG3" s="253"/>
      <c r="EH3" s="253"/>
      <c r="EI3" s="253"/>
      <c r="EJ3" s="253"/>
      <c r="EK3" s="253"/>
      <c r="EL3" s="253"/>
      <c r="EM3" s="253"/>
      <c r="EN3" s="253"/>
      <c r="EO3" s="253"/>
      <c r="EP3" s="253"/>
      <c r="EQ3" s="252"/>
      <c r="ER3" s="252"/>
    </row>
    <row r="4" spans="1:148" s="258" customFormat="1" ht="17.649999999999999" customHeight="1" x14ac:dyDescent="0.15">
      <c r="A4" s="255"/>
      <c r="B4" s="45"/>
      <c r="C4" s="45" t="s">
        <v>113</v>
      </c>
      <c r="D4" s="45" t="s">
        <v>112</v>
      </c>
      <c r="E4" s="45"/>
      <c r="F4" s="45"/>
      <c r="G4" s="45"/>
      <c r="H4" s="45"/>
      <c r="I4" s="45" t="s">
        <v>110</v>
      </c>
      <c r="J4" s="45"/>
      <c r="K4" s="45"/>
      <c r="L4" s="45"/>
      <c r="M4" s="45"/>
      <c r="N4" s="45"/>
      <c r="O4" s="45"/>
      <c r="P4" s="45"/>
      <c r="Q4" s="45"/>
      <c r="R4" s="45"/>
      <c r="S4" s="45"/>
      <c r="T4" s="45"/>
      <c r="U4" s="45"/>
      <c r="V4" s="45"/>
      <c r="W4" s="45"/>
      <c r="X4" s="45"/>
      <c r="Y4" s="45"/>
      <c r="Z4" s="45"/>
      <c r="AA4" s="45"/>
      <c r="AB4" s="45"/>
      <c r="AC4" s="45"/>
      <c r="AD4" s="45"/>
      <c r="AE4" s="271" t="s">
        <v>109</v>
      </c>
      <c r="AF4" s="45"/>
      <c r="AG4" s="256"/>
      <c r="AH4" s="89"/>
      <c r="AI4" s="89" t="s">
        <v>111</v>
      </c>
      <c r="AJ4" s="272" t="s">
        <v>118</v>
      </c>
      <c r="AK4" s="89"/>
      <c r="AL4" s="89"/>
      <c r="AM4" s="89"/>
      <c r="AN4" s="89"/>
      <c r="AO4" s="89"/>
      <c r="AP4" s="89"/>
      <c r="AQ4" s="89"/>
      <c r="AR4" s="89"/>
      <c r="AS4" s="89"/>
      <c r="AT4" s="89"/>
      <c r="AU4" s="89"/>
      <c r="AV4" s="89"/>
      <c r="AW4" s="89"/>
      <c r="AX4" s="89"/>
      <c r="AY4" s="89"/>
      <c r="AZ4" s="89" t="s">
        <v>119</v>
      </c>
      <c r="BA4" s="89"/>
      <c r="BB4" s="89"/>
      <c r="BC4" s="89"/>
      <c r="BD4" s="89"/>
      <c r="BE4" s="89"/>
      <c r="BF4" s="89"/>
      <c r="BG4" s="89"/>
      <c r="BH4" s="89"/>
      <c r="BI4" s="89"/>
      <c r="BJ4" s="89"/>
      <c r="BK4" s="89"/>
      <c r="BL4" s="89"/>
      <c r="BM4" s="74"/>
      <c r="BN4" s="74"/>
      <c r="BO4" s="74"/>
      <c r="BV4" s="74"/>
      <c r="BW4" s="74"/>
      <c r="BX4" s="74"/>
      <c r="BY4" s="74"/>
      <c r="BZ4" s="74"/>
      <c r="CA4" s="74"/>
      <c r="CB4" s="74"/>
      <c r="CC4" s="74"/>
      <c r="CD4" s="74"/>
      <c r="CE4" s="74"/>
      <c r="CF4" s="74"/>
      <c r="CG4" s="74"/>
      <c r="CH4" s="74"/>
      <c r="CI4" s="74"/>
      <c r="CJ4" s="74"/>
      <c r="CK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91"/>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row>
    <row r="5" spans="1:148" s="258" customFormat="1" ht="9.4" customHeight="1" x14ac:dyDescent="0.15">
      <c r="A5" s="255"/>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56"/>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53"/>
      <c r="BN5" s="253"/>
      <c r="BO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2"/>
      <c r="DQ5" s="253"/>
      <c r="DR5" s="253"/>
      <c r="DS5" s="253"/>
      <c r="DT5" s="253"/>
      <c r="DU5" s="253"/>
      <c r="DV5" s="253"/>
      <c r="DW5" s="253"/>
      <c r="DX5" s="252"/>
      <c r="DY5" s="252"/>
      <c r="DZ5" s="252"/>
      <c r="EA5" s="252"/>
      <c r="EB5" s="252"/>
      <c r="EC5" s="252"/>
      <c r="ED5" s="252"/>
      <c r="EE5" s="252"/>
      <c r="EF5" s="252"/>
      <c r="EG5" s="252"/>
      <c r="EH5" s="252"/>
      <c r="EI5" s="252"/>
      <c r="EJ5" s="252"/>
      <c r="EK5" s="252"/>
      <c r="EL5" s="252"/>
      <c r="EM5" s="252"/>
      <c r="EN5" s="252"/>
      <c r="EO5" s="253"/>
      <c r="EP5" s="253"/>
      <c r="EQ5" s="252"/>
      <c r="ER5" s="252"/>
    </row>
    <row r="6" spans="1:148" s="102" customFormat="1" ht="20.100000000000001" customHeight="1" x14ac:dyDescent="0.15">
      <c r="A6" s="16"/>
      <c r="B6" s="65"/>
      <c r="C6" s="58" t="s">
        <v>146</v>
      </c>
      <c r="D6" s="59"/>
      <c r="E6" s="59"/>
      <c r="F6" s="59"/>
      <c r="G6" s="59"/>
      <c r="H6" s="59"/>
      <c r="I6" s="59"/>
      <c r="J6" s="59"/>
      <c r="K6" s="59"/>
      <c r="L6" s="59"/>
      <c r="M6" s="59"/>
      <c r="N6" s="59"/>
      <c r="O6" s="59"/>
      <c r="P6" s="59"/>
      <c r="Q6" s="59"/>
      <c r="R6" s="59"/>
      <c r="S6" s="65"/>
      <c r="T6" s="572" t="s">
        <v>48</v>
      </c>
      <c r="U6" s="572"/>
      <c r="V6" s="598"/>
      <c r="W6" s="598"/>
      <c r="X6" s="598"/>
      <c r="Y6" s="574" t="s">
        <v>49</v>
      </c>
      <c r="Z6" s="574"/>
      <c r="AA6" s="597"/>
      <c r="AB6" s="597"/>
      <c r="AC6" s="597"/>
      <c r="AD6" s="597"/>
      <c r="AE6" s="65"/>
      <c r="AF6" s="16"/>
      <c r="AG6" s="113"/>
      <c r="AH6" s="65"/>
      <c r="AI6" s="58" t="s">
        <v>146</v>
      </c>
      <c r="AJ6" s="59"/>
      <c r="AK6" s="59"/>
      <c r="AL6" s="59"/>
      <c r="AM6" s="59"/>
      <c r="AN6" s="59"/>
      <c r="AO6" s="59"/>
      <c r="AP6" s="59"/>
      <c r="AQ6" s="59"/>
      <c r="AR6" s="59"/>
      <c r="AS6" s="59"/>
      <c r="AT6" s="59"/>
      <c r="AU6" s="59"/>
      <c r="AV6" s="59"/>
      <c r="AW6" s="59"/>
      <c r="AX6" s="59"/>
      <c r="AY6" s="65"/>
      <c r="AZ6" s="572" t="s">
        <v>48</v>
      </c>
      <c r="BA6" s="572"/>
      <c r="BB6" s="573" t="s">
        <v>104</v>
      </c>
      <c r="BC6" s="573"/>
      <c r="BD6" s="573"/>
      <c r="BE6" s="574" t="s">
        <v>49</v>
      </c>
      <c r="BF6" s="574"/>
      <c r="BG6" s="575">
        <v>44484</v>
      </c>
      <c r="BH6" s="576"/>
      <c r="BI6" s="576"/>
      <c r="BJ6" s="576"/>
      <c r="BK6" s="65"/>
      <c r="BL6" s="113"/>
      <c r="BM6" s="10"/>
      <c r="CI6" s="103"/>
    </row>
    <row r="7" spans="1:148" ht="18" customHeight="1" x14ac:dyDescent="0.15">
      <c r="A7" s="19"/>
      <c r="B7" s="62"/>
      <c r="C7" s="60" t="s">
        <v>171</v>
      </c>
      <c r="D7" s="61"/>
      <c r="E7" s="61"/>
      <c r="F7" s="61"/>
      <c r="G7" s="61"/>
      <c r="H7" s="61"/>
      <c r="I7" s="61"/>
      <c r="J7" s="61"/>
      <c r="K7" s="61"/>
      <c r="L7" s="61"/>
      <c r="M7" s="61"/>
      <c r="N7" s="61"/>
      <c r="O7" s="61"/>
      <c r="P7" s="61"/>
      <c r="Q7" s="61"/>
      <c r="R7" s="61"/>
      <c r="S7" s="61"/>
      <c r="T7" s="61"/>
      <c r="U7" s="61"/>
      <c r="V7" s="61"/>
      <c r="W7" s="61"/>
      <c r="X7" s="61"/>
      <c r="Y7" s="61"/>
      <c r="Z7" s="61"/>
      <c r="AA7" s="100"/>
      <c r="AB7" s="61"/>
      <c r="AC7" s="61"/>
      <c r="AD7" s="61"/>
      <c r="AE7" s="66"/>
      <c r="AF7" s="17"/>
      <c r="AG7" s="112"/>
      <c r="AH7" s="62"/>
      <c r="AI7" s="60" t="s">
        <v>171</v>
      </c>
      <c r="AJ7" s="61"/>
      <c r="AK7" s="61"/>
      <c r="AL7" s="61"/>
      <c r="AM7" s="61"/>
      <c r="AN7" s="61"/>
      <c r="AO7" s="61"/>
      <c r="AP7" s="61"/>
      <c r="AQ7" s="61"/>
      <c r="AR7" s="61"/>
      <c r="AS7" s="61"/>
      <c r="AT7" s="61"/>
      <c r="AU7" s="61"/>
      <c r="AV7" s="61"/>
      <c r="AW7" s="61"/>
      <c r="AX7" s="61"/>
      <c r="AY7" s="61"/>
      <c r="AZ7" s="61"/>
      <c r="BA7" s="61"/>
      <c r="BB7" s="151"/>
      <c r="BC7" s="151"/>
      <c r="BD7" s="151"/>
      <c r="BE7" s="151"/>
      <c r="BF7" s="151"/>
      <c r="BG7" s="152"/>
      <c r="BH7" s="151"/>
      <c r="BI7" s="151"/>
      <c r="BJ7" s="151"/>
      <c r="BK7" s="66"/>
      <c r="BL7" s="115"/>
      <c r="BM7" s="105"/>
      <c r="BN7" s="104"/>
      <c r="BO7" s="104"/>
      <c r="BV7" s="104"/>
      <c r="BW7" s="104"/>
      <c r="BX7" s="104"/>
      <c r="BY7" s="104"/>
      <c r="BZ7" s="104"/>
      <c r="CA7" s="104"/>
      <c r="CB7" s="104"/>
      <c r="CC7" s="104"/>
      <c r="CD7" s="104"/>
      <c r="CE7" s="104"/>
      <c r="CF7" s="104"/>
      <c r="CG7" s="104"/>
      <c r="CI7" s="104"/>
    </row>
    <row r="8" spans="1:148" ht="18" customHeight="1" x14ac:dyDescent="0.15">
      <c r="A8" s="19"/>
      <c r="B8" s="62"/>
      <c r="C8" s="565" t="s">
        <v>158</v>
      </c>
      <c r="D8" s="577"/>
      <c r="E8" s="577"/>
      <c r="F8" s="577"/>
      <c r="G8" s="577"/>
      <c r="H8" s="566"/>
      <c r="I8" s="591">
        <f>基本情報!D23</f>
        <v>0</v>
      </c>
      <c r="J8" s="592"/>
      <c r="K8" s="592"/>
      <c r="L8" s="592"/>
      <c r="M8" s="592"/>
      <c r="N8" s="592"/>
      <c r="O8" s="592"/>
      <c r="P8" s="592"/>
      <c r="Q8" s="592"/>
      <c r="R8" s="592"/>
      <c r="S8" s="592"/>
      <c r="T8" s="592"/>
      <c r="U8" s="592"/>
      <c r="V8" s="592"/>
      <c r="W8" s="592"/>
      <c r="X8" s="592"/>
      <c r="Y8" s="592"/>
      <c r="Z8" s="592"/>
      <c r="AA8" s="592"/>
      <c r="AB8" s="592"/>
      <c r="AC8" s="592"/>
      <c r="AD8" s="593"/>
      <c r="AE8" s="66"/>
      <c r="AF8" s="17"/>
      <c r="AG8" s="112"/>
      <c r="AH8" s="62"/>
      <c r="AI8" s="565" t="s">
        <v>158</v>
      </c>
      <c r="AJ8" s="577"/>
      <c r="AK8" s="577"/>
      <c r="AL8" s="577"/>
      <c r="AM8" s="577"/>
      <c r="AN8" s="566"/>
      <c r="AO8" s="459" t="str">
        <f>基本情報!J23</f>
        <v>環境エナジ―株式会社</v>
      </c>
      <c r="AP8" s="460"/>
      <c r="AQ8" s="460"/>
      <c r="AR8" s="460"/>
      <c r="AS8" s="460"/>
      <c r="AT8" s="460"/>
      <c r="AU8" s="460"/>
      <c r="AV8" s="460"/>
      <c r="AW8" s="460"/>
      <c r="AX8" s="460"/>
      <c r="AY8" s="460"/>
      <c r="AZ8" s="460"/>
      <c r="BA8" s="460"/>
      <c r="BB8" s="460"/>
      <c r="BC8" s="460"/>
      <c r="BD8" s="460"/>
      <c r="BE8" s="460"/>
      <c r="BF8" s="460"/>
      <c r="BG8" s="460"/>
      <c r="BH8" s="460"/>
      <c r="BI8" s="460"/>
      <c r="BJ8" s="461"/>
      <c r="BK8" s="66"/>
      <c r="BL8" s="115"/>
      <c r="BM8" s="104"/>
      <c r="BN8" s="104"/>
      <c r="BO8" s="104"/>
      <c r="BV8" s="104"/>
      <c r="BW8" s="104"/>
      <c r="BX8" s="104"/>
      <c r="BY8" s="104"/>
      <c r="BZ8" s="104"/>
      <c r="CA8" s="104"/>
      <c r="CB8" s="104"/>
      <c r="CC8" s="104"/>
      <c r="CD8" s="104"/>
      <c r="CE8" s="104"/>
      <c r="CF8" s="104"/>
      <c r="CG8" s="104"/>
      <c r="CI8" s="106"/>
    </row>
    <row r="9" spans="1:148" ht="30" customHeight="1" x14ac:dyDescent="0.15">
      <c r="A9" s="19"/>
      <c r="B9" s="62"/>
      <c r="C9" s="552" t="s">
        <v>162</v>
      </c>
      <c r="D9" s="553"/>
      <c r="E9" s="553"/>
      <c r="F9" s="553"/>
      <c r="G9" s="553"/>
      <c r="H9" s="554"/>
      <c r="I9" s="591">
        <f>基本情報!D53</f>
        <v>0</v>
      </c>
      <c r="J9" s="592"/>
      <c r="K9" s="592"/>
      <c r="L9" s="592"/>
      <c r="M9" s="592"/>
      <c r="N9" s="593"/>
      <c r="O9" s="581" t="s">
        <v>7</v>
      </c>
      <c r="P9" s="582"/>
      <c r="Q9" s="97"/>
      <c r="R9" s="98"/>
      <c r="S9" s="552" t="s">
        <v>159</v>
      </c>
      <c r="T9" s="553"/>
      <c r="U9" s="553"/>
      <c r="V9" s="554"/>
      <c r="W9" s="594">
        <f>基本情報!D28</f>
        <v>0</v>
      </c>
      <c r="X9" s="595"/>
      <c r="Y9" s="595"/>
      <c r="Z9" s="595"/>
      <c r="AA9" s="595"/>
      <c r="AB9" s="596"/>
      <c r="AC9" s="581" t="s">
        <v>8</v>
      </c>
      <c r="AD9" s="582"/>
      <c r="AE9" s="66"/>
      <c r="AF9" s="17"/>
      <c r="AG9" s="112"/>
      <c r="AH9" s="62"/>
      <c r="AI9" s="552" t="s">
        <v>162</v>
      </c>
      <c r="AJ9" s="553"/>
      <c r="AK9" s="553"/>
      <c r="AL9" s="553"/>
      <c r="AM9" s="553"/>
      <c r="AN9" s="554"/>
      <c r="AO9" s="459" t="str">
        <f>基本情報!J53</f>
        <v>診断　六郎</v>
      </c>
      <c r="AP9" s="460"/>
      <c r="AQ9" s="460"/>
      <c r="AR9" s="460"/>
      <c r="AS9" s="460"/>
      <c r="AT9" s="461"/>
      <c r="AU9" s="581" t="s">
        <v>7</v>
      </c>
      <c r="AV9" s="582"/>
      <c r="AW9" s="97"/>
      <c r="AX9" s="98"/>
      <c r="AY9" s="552" t="s">
        <v>159</v>
      </c>
      <c r="AZ9" s="553"/>
      <c r="BA9" s="553"/>
      <c r="BB9" s="554"/>
      <c r="BC9" s="623" t="str">
        <f>基本情報!J28</f>
        <v>診断　太郎</v>
      </c>
      <c r="BD9" s="624"/>
      <c r="BE9" s="624"/>
      <c r="BF9" s="624"/>
      <c r="BG9" s="624"/>
      <c r="BH9" s="625"/>
      <c r="BI9" s="581" t="s">
        <v>8</v>
      </c>
      <c r="BJ9" s="582"/>
      <c r="BK9" s="66"/>
      <c r="BL9" s="115"/>
      <c r="BM9" s="104"/>
      <c r="BN9" s="104"/>
      <c r="BO9" s="104"/>
      <c r="BV9" s="104"/>
      <c r="BW9" s="104"/>
      <c r="BX9" s="104"/>
      <c r="BY9" s="104"/>
      <c r="BZ9" s="104"/>
      <c r="CA9" s="104"/>
      <c r="CB9" s="104"/>
      <c r="CC9" s="104"/>
      <c r="CD9" s="104"/>
      <c r="CE9" s="104"/>
      <c r="CF9" s="104"/>
      <c r="CG9" s="104"/>
      <c r="CI9" s="104"/>
      <c r="CM9" s="42"/>
    </row>
    <row r="10" spans="1:148" ht="18" customHeight="1" x14ac:dyDescent="0.15">
      <c r="A10" s="19"/>
      <c r="B10" s="62"/>
      <c r="C10" s="476" t="s">
        <v>172</v>
      </c>
      <c r="D10" s="477"/>
      <c r="E10" s="477"/>
      <c r="F10" s="477"/>
      <c r="G10" s="477"/>
      <c r="H10" s="586"/>
      <c r="I10" s="466" t="s">
        <v>6</v>
      </c>
      <c r="J10" s="467"/>
      <c r="K10" s="467"/>
      <c r="L10" s="467"/>
      <c r="M10" s="467"/>
      <c r="N10" s="590"/>
      <c r="O10" s="488">
        <f>基本情報!D16</f>
        <v>0</v>
      </c>
      <c r="P10" s="489"/>
      <c r="Q10" s="489"/>
      <c r="R10" s="489"/>
      <c r="S10" s="489"/>
      <c r="T10" s="489"/>
      <c r="U10" s="489"/>
      <c r="V10" s="489"/>
      <c r="W10" s="489"/>
      <c r="X10" s="489"/>
      <c r="Y10" s="489"/>
      <c r="Z10" s="489"/>
      <c r="AA10" s="489"/>
      <c r="AB10" s="489"/>
      <c r="AC10" s="489"/>
      <c r="AD10" s="490"/>
      <c r="AE10" s="66"/>
      <c r="AF10" s="17"/>
      <c r="AG10" s="112"/>
      <c r="AH10" s="62"/>
      <c r="AI10" s="476" t="s">
        <v>172</v>
      </c>
      <c r="AJ10" s="477"/>
      <c r="AK10" s="477"/>
      <c r="AL10" s="477"/>
      <c r="AM10" s="477"/>
      <c r="AN10" s="586"/>
      <c r="AO10" s="466" t="s">
        <v>6</v>
      </c>
      <c r="AP10" s="467"/>
      <c r="AQ10" s="467"/>
      <c r="AR10" s="467"/>
      <c r="AS10" s="467"/>
      <c r="AT10" s="590"/>
      <c r="AU10" s="459" t="str">
        <f>基本情報!J16</f>
        <v>低炭素株式会社</v>
      </c>
      <c r="AV10" s="460"/>
      <c r="AW10" s="460"/>
      <c r="AX10" s="460"/>
      <c r="AY10" s="460"/>
      <c r="AZ10" s="460"/>
      <c r="BA10" s="460"/>
      <c r="BB10" s="460"/>
      <c r="BC10" s="460"/>
      <c r="BD10" s="460"/>
      <c r="BE10" s="460"/>
      <c r="BF10" s="460"/>
      <c r="BG10" s="460"/>
      <c r="BH10" s="460"/>
      <c r="BI10" s="460"/>
      <c r="BJ10" s="461"/>
      <c r="BK10" s="66"/>
      <c r="BL10" s="115"/>
      <c r="BM10" s="104"/>
      <c r="BN10" s="104"/>
      <c r="BO10" s="104"/>
      <c r="BV10" s="104"/>
      <c r="BW10" s="104"/>
      <c r="BX10" s="104"/>
      <c r="BY10" s="104"/>
      <c r="BZ10" s="104"/>
      <c r="CA10" s="104"/>
      <c r="CB10" s="104"/>
      <c r="CC10" s="104"/>
      <c r="CD10" s="104"/>
      <c r="CE10" s="104"/>
      <c r="CF10" s="104"/>
      <c r="CG10" s="104"/>
    </row>
    <row r="11" spans="1:148" ht="18" customHeight="1" x14ac:dyDescent="0.15">
      <c r="A11" s="19"/>
      <c r="B11" s="62"/>
      <c r="C11" s="587"/>
      <c r="D11" s="588"/>
      <c r="E11" s="588"/>
      <c r="F11" s="588"/>
      <c r="G11" s="588"/>
      <c r="H11" s="589"/>
      <c r="I11" s="466" t="s">
        <v>167</v>
      </c>
      <c r="J11" s="467"/>
      <c r="K11" s="467"/>
      <c r="L11" s="467"/>
      <c r="M11" s="467"/>
      <c r="N11" s="590"/>
      <c r="O11" s="599">
        <f>基本情報!D17</f>
        <v>0</v>
      </c>
      <c r="P11" s="600"/>
      <c r="Q11" s="600"/>
      <c r="R11" s="600"/>
      <c r="S11" s="600"/>
      <c r="T11" s="600"/>
      <c r="U11" s="600"/>
      <c r="V11" s="600"/>
      <c r="W11" s="600"/>
      <c r="X11" s="600"/>
      <c r="Y11" s="600"/>
      <c r="Z11" s="600"/>
      <c r="AA11" s="600"/>
      <c r="AB11" s="600"/>
      <c r="AC11" s="600"/>
      <c r="AD11" s="601"/>
      <c r="AE11" s="66"/>
      <c r="AF11" s="17"/>
      <c r="AG11" s="112"/>
      <c r="AH11" s="62"/>
      <c r="AI11" s="587"/>
      <c r="AJ11" s="588"/>
      <c r="AK11" s="588"/>
      <c r="AL11" s="588"/>
      <c r="AM11" s="588"/>
      <c r="AN11" s="589"/>
      <c r="AO11" s="466" t="s">
        <v>167</v>
      </c>
      <c r="AP11" s="467"/>
      <c r="AQ11" s="467"/>
      <c r="AR11" s="467"/>
      <c r="AS11" s="467"/>
      <c r="AT11" s="590"/>
      <c r="AU11" s="459" t="str">
        <f>基本情報!J17</f>
        <v>御殿場工場</v>
      </c>
      <c r="AV11" s="460"/>
      <c r="AW11" s="460"/>
      <c r="AX11" s="460"/>
      <c r="AY11" s="460"/>
      <c r="AZ11" s="460"/>
      <c r="BA11" s="460"/>
      <c r="BB11" s="460"/>
      <c r="BC11" s="460"/>
      <c r="BD11" s="460"/>
      <c r="BE11" s="460"/>
      <c r="BF11" s="460"/>
      <c r="BG11" s="460"/>
      <c r="BH11" s="460"/>
      <c r="BI11" s="460"/>
      <c r="BJ11" s="461"/>
      <c r="BK11" s="66"/>
      <c r="BL11" s="115"/>
      <c r="BM11" s="104"/>
      <c r="BN11" s="104"/>
      <c r="BO11" s="104"/>
      <c r="BV11" s="104"/>
      <c r="BW11" s="104"/>
      <c r="BX11" s="104"/>
      <c r="BY11" s="104"/>
      <c r="BZ11" s="104"/>
      <c r="CA11" s="104"/>
      <c r="CB11" s="104"/>
      <c r="CC11" s="104"/>
      <c r="CD11" s="104"/>
      <c r="CE11" s="104"/>
      <c r="CF11" s="104"/>
      <c r="CG11" s="104"/>
    </row>
    <row r="12" spans="1:148" ht="17.649999999999999" customHeight="1" x14ac:dyDescent="0.15">
      <c r="A12" s="19"/>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3"/>
      <c r="AC12" s="63"/>
      <c r="AD12" s="63"/>
      <c r="AE12" s="66"/>
      <c r="AF12" s="17"/>
      <c r="AG12" s="11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3"/>
      <c r="BI12" s="63"/>
      <c r="BJ12" s="63"/>
      <c r="BK12" s="66"/>
      <c r="BL12" s="115"/>
      <c r="BN12" s="50"/>
      <c r="BO12" s="50"/>
      <c r="BP12" s="50"/>
      <c r="BQ12" s="50"/>
      <c r="BR12" s="50"/>
      <c r="BV12" s="104"/>
      <c r="BW12" s="104"/>
      <c r="BX12" s="104"/>
      <c r="BY12" s="104"/>
      <c r="BZ12" s="104"/>
      <c r="CA12" s="104"/>
      <c r="CB12" s="104"/>
      <c r="CC12" s="104"/>
      <c r="CD12" s="104"/>
      <c r="CE12" s="104"/>
      <c r="CF12" s="104"/>
      <c r="CG12" s="104"/>
    </row>
    <row r="13" spans="1:148" s="107" customFormat="1" ht="17.25" customHeight="1" x14ac:dyDescent="0.15">
      <c r="A13" s="18"/>
      <c r="B13" s="67"/>
      <c r="C13" s="546" t="s">
        <v>64</v>
      </c>
      <c r="D13" s="547"/>
      <c r="E13" s="547"/>
      <c r="F13" s="547"/>
      <c r="G13" s="547"/>
      <c r="H13" s="548"/>
      <c r="I13" s="569" t="s">
        <v>60</v>
      </c>
      <c r="J13" s="570"/>
      <c r="K13" s="570"/>
      <c r="L13" s="570"/>
      <c r="M13" s="570"/>
      <c r="N13" s="570"/>
      <c r="O13" s="570"/>
      <c r="P13" s="571"/>
      <c r="Q13" s="96"/>
      <c r="R13" s="94"/>
      <c r="S13" s="559" t="s">
        <v>70</v>
      </c>
      <c r="T13" s="560"/>
      <c r="U13" s="560"/>
      <c r="V13" s="560"/>
      <c r="W13" s="560"/>
      <c r="X13" s="560"/>
      <c r="Y13" s="560"/>
      <c r="Z13" s="560"/>
      <c r="AA13" s="560"/>
      <c r="AB13" s="560"/>
      <c r="AC13" s="561"/>
      <c r="AD13" s="562"/>
      <c r="AE13" s="67"/>
      <c r="AF13" s="18"/>
      <c r="AG13" s="114"/>
      <c r="AH13" s="67"/>
      <c r="AI13" s="546" t="s">
        <v>64</v>
      </c>
      <c r="AJ13" s="547"/>
      <c r="AK13" s="547"/>
      <c r="AL13" s="547"/>
      <c r="AM13" s="547"/>
      <c r="AN13" s="548"/>
      <c r="AO13" s="569" t="s">
        <v>60</v>
      </c>
      <c r="AP13" s="570"/>
      <c r="AQ13" s="570"/>
      <c r="AR13" s="570"/>
      <c r="AS13" s="570"/>
      <c r="AT13" s="570"/>
      <c r="AU13" s="570"/>
      <c r="AV13" s="571"/>
      <c r="AW13" s="96"/>
      <c r="AX13" s="94"/>
      <c r="AY13" s="559" t="s">
        <v>70</v>
      </c>
      <c r="AZ13" s="560"/>
      <c r="BA13" s="560"/>
      <c r="BB13" s="560"/>
      <c r="BC13" s="560"/>
      <c r="BD13" s="560"/>
      <c r="BE13" s="560"/>
      <c r="BF13" s="560"/>
      <c r="BG13" s="560"/>
      <c r="BH13" s="560"/>
      <c r="BI13" s="561"/>
      <c r="BJ13" s="562"/>
      <c r="BK13" s="67"/>
      <c r="BL13" s="114"/>
      <c r="BM13" s="72"/>
      <c r="BN13" s="72"/>
      <c r="BO13" s="72"/>
      <c r="BP13" s="72"/>
      <c r="BQ13" s="72"/>
      <c r="BR13" s="72"/>
    </row>
    <row r="14" spans="1:148" s="107" customFormat="1" ht="30.75" customHeight="1" x14ac:dyDescent="0.15">
      <c r="A14" s="18"/>
      <c r="B14" s="67"/>
      <c r="C14" s="549"/>
      <c r="D14" s="550"/>
      <c r="E14" s="550"/>
      <c r="F14" s="550"/>
      <c r="G14" s="550"/>
      <c r="H14" s="551"/>
      <c r="I14" s="565" t="s">
        <v>57</v>
      </c>
      <c r="J14" s="566"/>
      <c r="K14" s="565" t="s">
        <v>0</v>
      </c>
      <c r="L14" s="566"/>
      <c r="M14" s="567" t="s">
        <v>59</v>
      </c>
      <c r="N14" s="568"/>
      <c r="O14" s="69"/>
      <c r="P14" s="70"/>
      <c r="Q14" s="142"/>
      <c r="R14" s="95"/>
      <c r="S14" s="557" t="s">
        <v>32</v>
      </c>
      <c r="T14" s="558"/>
      <c r="U14" s="557" t="s">
        <v>202</v>
      </c>
      <c r="V14" s="558"/>
      <c r="W14" s="563" t="s">
        <v>205</v>
      </c>
      <c r="X14" s="564"/>
      <c r="Y14" s="557" t="s">
        <v>203</v>
      </c>
      <c r="Z14" s="558"/>
      <c r="AA14" s="557" t="s">
        <v>33</v>
      </c>
      <c r="AB14" s="558"/>
      <c r="AC14" s="555" t="s">
        <v>71</v>
      </c>
      <c r="AD14" s="556"/>
      <c r="AE14" s="67"/>
      <c r="AF14" s="18"/>
      <c r="AG14" s="114"/>
      <c r="AH14" s="67"/>
      <c r="AI14" s="549"/>
      <c r="AJ14" s="550"/>
      <c r="AK14" s="550"/>
      <c r="AL14" s="550"/>
      <c r="AM14" s="550"/>
      <c r="AN14" s="551"/>
      <c r="AO14" s="565" t="s">
        <v>57</v>
      </c>
      <c r="AP14" s="566"/>
      <c r="AQ14" s="565" t="s">
        <v>0</v>
      </c>
      <c r="AR14" s="566"/>
      <c r="AS14" s="567" t="s">
        <v>59</v>
      </c>
      <c r="AT14" s="568"/>
      <c r="AU14" s="69"/>
      <c r="AV14" s="70"/>
      <c r="AW14" s="142"/>
      <c r="AX14" s="95"/>
      <c r="AY14" s="557" t="s">
        <v>32</v>
      </c>
      <c r="AZ14" s="558"/>
      <c r="BA14" s="557" t="s">
        <v>202</v>
      </c>
      <c r="BB14" s="558"/>
      <c r="BC14" s="563" t="s">
        <v>205</v>
      </c>
      <c r="BD14" s="564"/>
      <c r="BE14" s="557" t="s">
        <v>203</v>
      </c>
      <c r="BF14" s="558"/>
      <c r="BG14" s="557" t="s">
        <v>33</v>
      </c>
      <c r="BH14" s="558"/>
      <c r="BI14" s="555" t="s">
        <v>71</v>
      </c>
      <c r="BJ14" s="556"/>
      <c r="BK14" s="67"/>
      <c r="BL14" s="114"/>
      <c r="BM14" s="110"/>
      <c r="BN14" s="102"/>
      <c r="BO14" s="102"/>
      <c r="BP14" s="102"/>
      <c r="BQ14" s="102"/>
      <c r="BR14" s="102"/>
    </row>
    <row r="15" spans="1:148" s="107" customFormat="1" ht="16.149999999999999" customHeight="1" x14ac:dyDescent="0.15">
      <c r="A15" s="18"/>
      <c r="B15" s="67"/>
      <c r="C15" s="518" t="s">
        <v>105</v>
      </c>
      <c r="D15" s="519"/>
      <c r="E15" s="519"/>
      <c r="F15" s="519"/>
      <c r="G15" s="519"/>
      <c r="H15" s="520"/>
      <c r="I15" s="521" t="s">
        <v>65</v>
      </c>
      <c r="J15" s="522"/>
      <c r="K15" s="521" t="s">
        <v>65</v>
      </c>
      <c r="L15" s="522"/>
      <c r="M15" s="523" t="s">
        <v>65</v>
      </c>
      <c r="N15" s="524"/>
      <c r="O15" s="525">
        <f t="shared" ref="O15" si="0">SUM(O17:P63)</f>
        <v>0</v>
      </c>
      <c r="P15" s="526"/>
      <c r="Q15" s="525">
        <f t="shared" ref="Q15" si="1">SUM(Q17:R63)</f>
        <v>0</v>
      </c>
      <c r="R15" s="526"/>
      <c r="S15" s="525">
        <f>SUM(S17:T63)</f>
        <v>0</v>
      </c>
      <c r="T15" s="526"/>
      <c r="U15" s="525">
        <f t="shared" ref="U15" si="2">SUM(U17:V63)</f>
        <v>0</v>
      </c>
      <c r="V15" s="526"/>
      <c r="W15" s="525">
        <f t="shared" ref="W15" si="3">SUM(W17:X63)</f>
        <v>0</v>
      </c>
      <c r="X15" s="526"/>
      <c r="Y15" s="525">
        <f t="shared" ref="Y15" si="4">SUM(Y17:Z63)</f>
        <v>0</v>
      </c>
      <c r="Z15" s="526"/>
      <c r="AA15" s="525">
        <f t="shared" ref="AA15" si="5">SUM(AA17:AB63)</f>
        <v>0</v>
      </c>
      <c r="AB15" s="526"/>
      <c r="AC15" s="525">
        <f t="shared" ref="AC15" si="6">SUM(S15:AB15)</f>
        <v>0</v>
      </c>
      <c r="AD15" s="526"/>
      <c r="AE15" s="62"/>
      <c r="AF15" s="19"/>
      <c r="AG15" s="112"/>
      <c r="AH15" s="62"/>
      <c r="AI15" s="518" t="s">
        <v>105</v>
      </c>
      <c r="AJ15" s="519"/>
      <c r="AK15" s="519"/>
      <c r="AL15" s="519"/>
      <c r="AM15" s="519"/>
      <c r="AN15" s="520"/>
      <c r="AO15" s="527" t="s">
        <v>65</v>
      </c>
      <c r="AP15" s="528"/>
      <c r="AQ15" s="527" t="s">
        <v>65</v>
      </c>
      <c r="AR15" s="528"/>
      <c r="AS15" s="527" t="s">
        <v>65</v>
      </c>
      <c r="AT15" s="528"/>
      <c r="AU15" s="514">
        <f t="shared" ref="AU15" si="7">SUM(AU17:AV63)</f>
        <v>1.4999999999999996</v>
      </c>
      <c r="AV15" s="515"/>
      <c r="AW15" s="514">
        <f t="shared" ref="AW15" si="8">SUM(AW17:AX63)</f>
        <v>36</v>
      </c>
      <c r="AX15" s="515"/>
      <c r="AY15" s="514">
        <f>SUM(AY17:AZ63)</f>
        <v>0.16666666666666666</v>
      </c>
      <c r="AZ15" s="515"/>
      <c r="BA15" s="514">
        <f t="shared" ref="BA15" si="9">SUM(BA17:BB63)</f>
        <v>6.25E-2</v>
      </c>
      <c r="BB15" s="515"/>
      <c r="BC15" s="514">
        <f t="shared" ref="BC15" si="10">SUM(BC17:BD63)</f>
        <v>0</v>
      </c>
      <c r="BD15" s="515"/>
      <c r="BE15" s="514">
        <f t="shared" ref="BE15" si="11">SUM(BE17:BF63)</f>
        <v>1.1979166666666667</v>
      </c>
      <c r="BF15" s="515"/>
      <c r="BG15" s="514">
        <f t="shared" ref="BG15" si="12">SUM(BG17:BH63)</f>
        <v>8.3333333333333329E-2</v>
      </c>
      <c r="BH15" s="515"/>
      <c r="BI15" s="516">
        <f t="shared" ref="BI15" si="13">SUM(AY15:BH15)</f>
        <v>1.5104166666666667</v>
      </c>
      <c r="BJ15" s="517"/>
      <c r="BK15" s="67"/>
      <c r="BL15" s="114"/>
      <c r="BN15" s="102"/>
      <c r="BO15" s="102"/>
      <c r="BP15" s="102"/>
      <c r="BQ15" s="102"/>
      <c r="BR15" s="102"/>
    </row>
    <row r="16" spans="1:148" s="107" customFormat="1" ht="4.1500000000000004" customHeight="1" x14ac:dyDescent="0.15">
      <c r="A16" s="18"/>
      <c r="B16" s="67"/>
      <c r="C16" s="144"/>
      <c r="D16" s="145"/>
      <c r="E16" s="145"/>
      <c r="F16" s="145"/>
      <c r="G16" s="145"/>
      <c r="H16" s="146"/>
      <c r="I16" s="147"/>
      <c r="J16" s="148"/>
      <c r="K16" s="147"/>
      <c r="L16" s="148"/>
      <c r="M16" s="149"/>
      <c r="N16" s="150"/>
      <c r="O16" s="140"/>
      <c r="P16" s="141"/>
      <c r="Q16" s="140"/>
      <c r="R16" s="141"/>
      <c r="S16" s="544"/>
      <c r="T16" s="545"/>
      <c r="U16" s="140"/>
      <c r="V16" s="141"/>
      <c r="W16" s="140"/>
      <c r="X16" s="141"/>
      <c r="Y16" s="140"/>
      <c r="Z16" s="141"/>
      <c r="AA16" s="140"/>
      <c r="AB16" s="141"/>
      <c r="AC16" s="140"/>
      <c r="AD16" s="141"/>
      <c r="AE16" s="62"/>
      <c r="AF16" s="19"/>
      <c r="AG16" s="112"/>
      <c r="AH16" s="62"/>
      <c r="AI16" s="144"/>
      <c r="AJ16" s="145"/>
      <c r="AK16" s="145"/>
      <c r="AL16" s="145"/>
      <c r="AM16" s="145"/>
      <c r="AN16" s="146"/>
      <c r="AO16" s="153"/>
      <c r="AP16" s="154"/>
      <c r="AQ16" s="153"/>
      <c r="AR16" s="154"/>
      <c r="AS16" s="153"/>
      <c r="AT16" s="154"/>
      <c r="AU16" s="153"/>
      <c r="AV16" s="154"/>
      <c r="AW16" s="153"/>
      <c r="AX16" s="154"/>
      <c r="AY16" s="153"/>
      <c r="AZ16" s="154"/>
      <c r="BA16" s="153"/>
      <c r="BB16" s="154"/>
      <c r="BC16" s="153"/>
      <c r="BD16" s="154"/>
      <c r="BE16" s="153"/>
      <c r="BF16" s="154"/>
      <c r="BG16" s="153"/>
      <c r="BH16" s="154"/>
      <c r="BI16" s="140"/>
      <c r="BJ16" s="141"/>
      <c r="BK16" s="67"/>
      <c r="BL16" s="114"/>
      <c r="BM16" s="110"/>
      <c r="BN16" s="102"/>
      <c r="BO16" s="102"/>
      <c r="BP16" s="102"/>
      <c r="BQ16" s="102"/>
      <c r="BR16" s="102"/>
    </row>
    <row r="17" spans="1:109" ht="18" customHeight="1" x14ac:dyDescent="0.15">
      <c r="A17" s="19"/>
      <c r="B17" s="62"/>
      <c r="C17" s="539"/>
      <c r="D17" s="540"/>
      <c r="E17" s="540"/>
      <c r="F17" s="540"/>
      <c r="G17" s="540"/>
      <c r="H17" s="541"/>
      <c r="I17" s="542"/>
      <c r="J17" s="543"/>
      <c r="K17" s="542"/>
      <c r="L17" s="543"/>
      <c r="M17" s="542"/>
      <c r="N17" s="543"/>
      <c r="O17" s="537">
        <f t="shared" ref="O17:O63" si="14">VALUE(TEXT(K17-I17-M17,"h:mm"))</f>
        <v>0</v>
      </c>
      <c r="P17" s="538"/>
      <c r="Q17" s="533">
        <f>O17*24</f>
        <v>0</v>
      </c>
      <c r="R17" s="534"/>
      <c r="S17" s="542"/>
      <c r="T17" s="543"/>
      <c r="U17" s="542"/>
      <c r="V17" s="543"/>
      <c r="W17" s="529"/>
      <c r="X17" s="530"/>
      <c r="Y17" s="529"/>
      <c r="Z17" s="530"/>
      <c r="AA17" s="529"/>
      <c r="AB17" s="530"/>
      <c r="AC17" s="537">
        <f t="shared" ref="AC17:AC63" si="15">VALUE(TEXT(SUM(S17:AB17),"h:mm"))</f>
        <v>0</v>
      </c>
      <c r="AD17" s="538"/>
      <c r="AE17" s="62"/>
      <c r="AF17" s="19"/>
      <c r="AG17" s="112"/>
      <c r="AH17" s="62"/>
      <c r="AI17" s="609">
        <v>44378</v>
      </c>
      <c r="AJ17" s="610"/>
      <c r="AK17" s="610"/>
      <c r="AL17" s="610"/>
      <c r="AM17" s="610"/>
      <c r="AN17" s="611"/>
      <c r="AO17" s="605">
        <v>0.41666666666666669</v>
      </c>
      <c r="AP17" s="606"/>
      <c r="AQ17" s="605">
        <v>0.70833333333333337</v>
      </c>
      <c r="AR17" s="606"/>
      <c r="AS17" s="605">
        <v>4.1666666666666664E-2</v>
      </c>
      <c r="AT17" s="606"/>
      <c r="AU17" s="514">
        <f>AQ17-AO17-AS17</f>
        <v>0.25</v>
      </c>
      <c r="AV17" s="515"/>
      <c r="AW17" s="527">
        <f>AU17*24</f>
        <v>6</v>
      </c>
      <c r="AX17" s="528"/>
      <c r="AY17" s="605">
        <v>0.16666666666666666</v>
      </c>
      <c r="AZ17" s="606"/>
      <c r="BA17" s="605">
        <v>6.25E-2</v>
      </c>
      <c r="BB17" s="606"/>
      <c r="BC17" s="605"/>
      <c r="BD17" s="606"/>
      <c r="BE17" s="605">
        <v>3.125E-2</v>
      </c>
      <c r="BF17" s="606"/>
      <c r="BG17" s="605"/>
      <c r="BH17" s="606"/>
      <c r="BI17" s="531">
        <f>SUM(AY17:BH17)</f>
        <v>0.26041666666666663</v>
      </c>
      <c r="BJ17" s="532"/>
      <c r="BK17" s="62"/>
      <c r="BL17" s="112"/>
      <c r="BM17" s="10"/>
      <c r="BN17" s="104"/>
      <c r="BO17" s="104"/>
      <c r="BP17" s="104"/>
      <c r="BQ17" s="104"/>
      <c r="BR17" s="104"/>
      <c r="CG17" s="107"/>
      <c r="CH17" s="107"/>
      <c r="CI17" s="107"/>
      <c r="CJ17" s="107"/>
      <c r="CK17" s="107"/>
      <c r="CL17" s="107"/>
    </row>
    <row r="18" spans="1:109" ht="18" customHeight="1" x14ac:dyDescent="0.15">
      <c r="A18" s="19"/>
      <c r="B18" s="62"/>
      <c r="C18" s="539"/>
      <c r="D18" s="540"/>
      <c r="E18" s="540"/>
      <c r="F18" s="540"/>
      <c r="G18" s="540"/>
      <c r="H18" s="541"/>
      <c r="I18" s="529"/>
      <c r="J18" s="530"/>
      <c r="K18" s="529"/>
      <c r="L18" s="530"/>
      <c r="M18" s="535"/>
      <c r="N18" s="536"/>
      <c r="O18" s="537">
        <f t="shared" si="14"/>
        <v>0</v>
      </c>
      <c r="P18" s="538"/>
      <c r="Q18" s="533">
        <f>O18*24</f>
        <v>0</v>
      </c>
      <c r="R18" s="534"/>
      <c r="S18" s="529"/>
      <c r="T18" s="530"/>
      <c r="U18" s="529"/>
      <c r="V18" s="530"/>
      <c r="W18" s="529"/>
      <c r="X18" s="530"/>
      <c r="Y18" s="529"/>
      <c r="Z18" s="530"/>
      <c r="AA18" s="529"/>
      <c r="AB18" s="530"/>
      <c r="AC18" s="537">
        <f t="shared" si="15"/>
        <v>0</v>
      </c>
      <c r="AD18" s="538"/>
      <c r="AE18" s="62"/>
      <c r="AF18" s="19"/>
      <c r="AG18" s="112"/>
      <c r="AH18" s="62"/>
      <c r="AI18" s="609">
        <v>44398</v>
      </c>
      <c r="AJ18" s="610"/>
      <c r="AK18" s="610"/>
      <c r="AL18" s="610"/>
      <c r="AM18" s="610"/>
      <c r="AN18" s="611"/>
      <c r="AO18" s="605">
        <v>0.375</v>
      </c>
      <c r="AP18" s="606"/>
      <c r="AQ18" s="605">
        <v>0.79166666666666663</v>
      </c>
      <c r="AR18" s="606"/>
      <c r="AS18" s="605">
        <v>0.20833333333333334</v>
      </c>
      <c r="AT18" s="606"/>
      <c r="AU18" s="514">
        <f>AQ18-AO18-AS18</f>
        <v>0.20833333333333329</v>
      </c>
      <c r="AV18" s="515"/>
      <c r="AW18" s="527">
        <f>AU18*24</f>
        <v>4.9999999999999991</v>
      </c>
      <c r="AX18" s="528"/>
      <c r="AY18" s="605"/>
      <c r="AZ18" s="606"/>
      <c r="BA18" s="605"/>
      <c r="BB18" s="606"/>
      <c r="BC18" s="605"/>
      <c r="BD18" s="606"/>
      <c r="BE18" s="605">
        <v>0.20833333333333334</v>
      </c>
      <c r="BF18" s="606"/>
      <c r="BG18" s="605"/>
      <c r="BH18" s="606"/>
      <c r="BI18" s="612">
        <f t="shared" ref="BI18:BI63" si="16">SUM(AY18:BH18)</f>
        <v>0.20833333333333334</v>
      </c>
      <c r="BJ18" s="613"/>
      <c r="BK18" s="62"/>
      <c r="BL18" s="112"/>
      <c r="BN18" s="104"/>
      <c r="BO18" s="104"/>
      <c r="BP18" s="104"/>
      <c r="BQ18" s="104"/>
      <c r="BR18" s="104"/>
      <c r="CG18" s="107"/>
      <c r="CH18" s="107"/>
      <c r="CI18" s="107"/>
      <c r="CJ18" s="107"/>
      <c r="CK18" s="107"/>
      <c r="CL18" s="107"/>
    </row>
    <row r="19" spans="1:109" ht="18" customHeight="1" x14ac:dyDescent="0.15">
      <c r="A19" s="19"/>
      <c r="B19" s="62"/>
      <c r="C19" s="539"/>
      <c r="D19" s="540"/>
      <c r="E19" s="540"/>
      <c r="F19" s="540"/>
      <c r="G19" s="540"/>
      <c r="H19" s="541"/>
      <c r="I19" s="529"/>
      <c r="J19" s="530"/>
      <c r="K19" s="529"/>
      <c r="L19" s="530"/>
      <c r="M19" s="535"/>
      <c r="N19" s="536"/>
      <c r="O19" s="537">
        <f t="shared" si="14"/>
        <v>0</v>
      </c>
      <c r="P19" s="538"/>
      <c r="Q19" s="533">
        <f t="shared" ref="Q19:Q63" si="17">O19*24</f>
        <v>0</v>
      </c>
      <c r="R19" s="534"/>
      <c r="S19" s="529"/>
      <c r="T19" s="530"/>
      <c r="U19" s="529"/>
      <c r="V19" s="530"/>
      <c r="W19" s="529"/>
      <c r="X19" s="530"/>
      <c r="Y19" s="529"/>
      <c r="Z19" s="530"/>
      <c r="AA19" s="529"/>
      <c r="AB19" s="530"/>
      <c r="AC19" s="537">
        <f t="shared" si="15"/>
        <v>0</v>
      </c>
      <c r="AD19" s="538"/>
      <c r="AE19" s="62"/>
      <c r="AF19" s="19"/>
      <c r="AG19" s="112"/>
      <c r="AH19" s="62"/>
      <c r="AI19" s="609">
        <v>44399</v>
      </c>
      <c r="AJ19" s="610"/>
      <c r="AK19" s="610"/>
      <c r="AL19" s="610"/>
      <c r="AM19" s="610"/>
      <c r="AN19" s="611"/>
      <c r="AO19" s="605">
        <v>0.375</v>
      </c>
      <c r="AP19" s="606"/>
      <c r="AQ19" s="605">
        <v>0.79166666666666663</v>
      </c>
      <c r="AR19" s="606"/>
      <c r="AS19" s="605">
        <v>0.25</v>
      </c>
      <c r="AT19" s="606"/>
      <c r="AU19" s="514">
        <f t="shared" ref="AU19:AU63" si="18">AQ19-AO19-AS19</f>
        <v>0.16666666666666663</v>
      </c>
      <c r="AV19" s="515"/>
      <c r="AW19" s="527">
        <f t="shared" ref="AW19:AW63" si="19">AU19*24</f>
        <v>3.9999999999999991</v>
      </c>
      <c r="AX19" s="528"/>
      <c r="AY19" s="605"/>
      <c r="AZ19" s="606"/>
      <c r="BA19" s="605"/>
      <c r="BB19" s="606"/>
      <c r="BC19" s="605"/>
      <c r="BD19" s="606"/>
      <c r="BE19" s="605">
        <v>0.16666666666666666</v>
      </c>
      <c r="BF19" s="606"/>
      <c r="BG19" s="605"/>
      <c r="BH19" s="606"/>
      <c r="BI19" s="612">
        <f t="shared" si="16"/>
        <v>0.16666666666666666</v>
      </c>
      <c r="BJ19" s="613"/>
      <c r="BK19" s="62"/>
      <c r="BL19" s="112"/>
      <c r="BN19" s="104"/>
      <c r="BO19" s="104"/>
      <c r="BP19" s="104"/>
      <c r="BQ19" s="104"/>
      <c r="BR19" s="104"/>
      <c r="CG19" s="107"/>
      <c r="CH19" s="107"/>
      <c r="CI19" s="107"/>
      <c r="CJ19" s="107"/>
      <c r="CK19" s="107"/>
      <c r="CL19" s="107"/>
    </row>
    <row r="20" spans="1:109" ht="18" customHeight="1" x14ac:dyDescent="0.15">
      <c r="A20" s="19"/>
      <c r="B20" s="62"/>
      <c r="C20" s="539"/>
      <c r="D20" s="540"/>
      <c r="E20" s="540"/>
      <c r="F20" s="540"/>
      <c r="G20" s="540"/>
      <c r="H20" s="541"/>
      <c r="I20" s="529"/>
      <c r="J20" s="530"/>
      <c r="K20" s="529"/>
      <c r="L20" s="530"/>
      <c r="M20" s="535"/>
      <c r="N20" s="536"/>
      <c r="O20" s="537">
        <f t="shared" si="14"/>
        <v>0</v>
      </c>
      <c r="P20" s="538"/>
      <c r="Q20" s="533">
        <f t="shared" si="17"/>
        <v>0</v>
      </c>
      <c r="R20" s="534"/>
      <c r="S20" s="529"/>
      <c r="T20" s="530"/>
      <c r="U20" s="529"/>
      <c r="V20" s="530"/>
      <c r="W20" s="529"/>
      <c r="X20" s="530"/>
      <c r="Y20" s="529"/>
      <c r="Z20" s="530"/>
      <c r="AA20" s="529"/>
      <c r="AB20" s="530"/>
      <c r="AC20" s="537">
        <f t="shared" si="15"/>
        <v>0</v>
      </c>
      <c r="AD20" s="538"/>
      <c r="AE20" s="62"/>
      <c r="AF20" s="19"/>
      <c r="AG20" s="112"/>
      <c r="AH20" s="62"/>
      <c r="AI20" s="609">
        <v>44400</v>
      </c>
      <c r="AJ20" s="610"/>
      <c r="AK20" s="610"/>
      <c r="AL20" s="610"/>
      <c r="AM20" s="610"/>
      <c r="AN20" s="611"/>
      <c r="AO20" s="605">
        <v>0.375</v>
      </c>
      <c r="AP20" s="606"/>
      <c r="AQ20" s="605">
        <v>0.79166666666666663</v>
      </c>
      <c r="AR20" s="606"/>
      <c r="AS20" s="605">
        <v>0.17708333333333334</v>
      </c>
      <c r="AT20" s="606"/>
      <c r="AU20" s="514">
        <f t="shared" si="18"/>
        <v>0.23958333333333329</v>
      </c>
      <c r="AV20" s="515"/>
      <c r="AW20" s="527">
        <f t="shared" si="19"/>
        <v>5.7499999999999991</v>
      </c>
      <c r="AX20" s="528"/>
      <c r="AY20" s="605"/>
      <c r="AZ20" s="606"/>
      <c r="BA20" s="605"/>
      <c r="BB20" s="606"/>
      <c r="BC20" s="605"/>
      <c r="BD20" s="606"/>
      <c r="BE20" s="605">
        <v>0.23958333333333334</v>
      </c>
      <c r="BF20" s="606"/>
      <c r="BG20" s="605"/>
      <c r="BH20" s="606"/>
      <c r="BI20" s="612">
        <f t="shared" si="16"/>
        <v>0.23958333333333334</v>
      </c>
      <c r="BJ20" s="613"/>
      <c r="BK20" s="62"/>
      <c r="BL20" s="112"/>
      <c r="BP20" s="104"/>
      <c r="BQ20" s="104"/>
      <c r="BR20" s="104"/>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row>
    <row r="21" spans="1:109" ht="18" customHeight="1" x14ac:dyDescent="0.15">
      <c r="A21" s="19"/>
      <c r="B21" s="62"/>
      <c r="C21" s="539"/>
      <c r="D21" s="540"/>
      <c r="E21" s="540"/>
      <c r="F21" s="540"/>
      <c r="G21" s="540"/>
      <c r="H21" s="541"/>
      <c r="I21" s="529"/>
      <c r="J21" s="530"/>
      <c r="K21" s="529"/>
      <c r="L21" s="530"/>
      <c r="M21" s="535"/>
      <c r="N21" s="536"/>
      <c r="O21" s="537">
        <f t="shared" si="14"/>
        <v>0</v>
      </c>
      <c r="P21" s="538"/>
      <c r="Q21" s="533">
        <f t="shared" si="17"/>
        <v>0</v>
      </c>
      <c r="R21" s="534"/>
      <c r="S21" s="529"/>
      <c r="T21" s="530"/>
      <c r="U21" s="529"/>
      <c r="V21" s="530"/>
      <c r="W21" s="529"/>
      <c r="X21" s="530"/>
      <c r="Y21" s="529"/>
      <c r="Z21" s="530"/>
      <c r="AA21" s="529"/>
      <c r="AB21" s="530"/>
      <c r="AC21" s="537">
        <f t="shared" si="15"/>
        <v>0</v>
      </c>
      <c r="AD21" s="538"/>
      <c r="AE21" s="62"/>
      <c r="AF21" s="19"/>
      <c r="AG21" s="112"/>
      <c r="AH21" s="62"/>
      <c r="AI21" s="609">
        <v>44404</v>
      </c>
      <c r="AJ21" s="610"/>
      <c r="AK21" s="610"/>
      <c r="AL21" s="610"/>
      <c r="AM21" s="610"/>
      <c r="AN21" s="611"/>
      <c r="AO21" s="605">
        <v>0.375</v>
      </c>
      <c r="AP21" s="606"/>
      <c r="AQ21" s="605">
        <v>0.79166666666666663</v>
      </c>
      <c r="AR21" s="606"/>
      <c r="AS21" s="605">
        <v>0.22916666666666666</v>
      </c>
      <c r="AT21" s="606"/>
      <c r="AU21" s="514">
        <f t="shared" si="18"/>
        <v>0.18749999999999997</v>
      </c>
      <c r="AV21" s="515"/>
      <c r="AW21" s="527">
        <f t="shared" si="19"/>
        <v>4.4999999999999991</v>
      </c>
      <c r="AX21" s="528"/>
      <c r="AY21" s="605"/>
      <c r="AZ21" s="606"/>
      <c r="BA21" s="605"/>
      <c r="BB21" s="606"/>
      <c r="BC21" s="605"/>
      <c r="BD21" s="606"/>
      <c r="BE21" s="605">
        <v>0.1875</v>
      </c>
      <c r="BF21" s="606"/>
      <c r="BG21" s="605"/>
      <c r="BH21" s="606"/>
      <c r="BI21" s="612">
        <f t="shared" si="16"/>
        <v>0.1875</v>
      </c>
      <c r="BJ21" s="613"/>
      <c r="BK21" s="62"/>
      <c r="BL21" s="112"/>
      <c r="BP21" s="104"/>
      <c r="BQ21" s="104"/>
      <c r="BR21" s="104"/>
      <c r="CG21" s="107"/>
      <c r="CH21" s="107"/>
      <c r="CI21" s="107"/>
      <c r="CJ21" s="107"/>
      <c r="CK21" s="107"/>
      <c r="CL21" s="107"/>
    </row>
    <row r="22" spans="1:109" ht="18" customHeight="1" x14ac:dyDescent="0.15">
      <c r="A22" s="19"/>
      <c r="B22" s="62"/>
      <c r="C22" s="539"/>
      <c r="D22" s="540"/>
      <c r="E22" s="540"/>
      <c r="F22" s="540"/>
      <c r="G22" s="540"/>
      <c r="H22" s="541"/>
      <c r="I22" s="529"/>
      <c r="J22" s="530"/>
      <c r="K22" s="529"/>
      <c r="L22" s="530"/>
      <c r="M22" s="535"/>
      <c r="N22" s="536"/>
      <c r="O22" s="537">
        <f t="shared" si="14"/>
        <v>0</v>
      </c>
      <c r="P22" s="538"/>
      <c r="Q22" s="533">
        <f t="shared" si="17"/>
        <v>0</v>
      </c>
      <c r="R22" s="534"/>
      <c r="S22" s="529"/>
      <c r="T22" s="530"/>
      <c r="U22" s="529"/>
      <c r="V22" s="530"/>
      <c r="W22" s="529"/>
      <c r="X22" s="530"/>
      <c r="Y22" s="529"/>
      <c r="Z22" s="530"/>
      <c r="AA22" s="529"/>
      <c r="AB22" s="530"/>
      <c r="AC22" s="537">
        <f t="shared" si="15"/>
        <v>0</v>
      </c>
      <c r="AD22" s="538"/>
      <c r="AE22" s="62"/>
      <c r="AF22" s="19"/>
      <c r="AG22" s="112"/>
      <c r="AH22" s="62"/>
      <c r="AI22" s="609">
        <v>44405</v>
      </c>
      <c r="AJ22" s="610"/>
      <c r="AK22" s="610"/>
      <c r="AL22" s="610"/>
      <c r="AM22" s="610"/>
      <c r="AN22" s="611"/>
      <c r="AO22" s="605">
        <v>0.375</v>
      </c>
      <c r="AP22" s="606"/>
      <c r="AQ22" s="605">
        <v>0.79166666666666663</v>
      </c>
      <c r="AR22" s="606"/>
      <c r="AS22" s="605">
        <v>0.25</v>
      </c>
      <c r="AT22" s="606"/>
      <c r="AU22" s="514">
        <f t="shared" si="18"/>
        <v>0.16666666666666663</v>
      </c>
      <c r="AV22" s="515"/>
      <c r="AW22" s="527">
        <f t="shared" si="19"/>
        <v>3.9999999999999991</v>
      </c>
      <c r="AX22" s="528"/>
      <c r="AY22" s="605"/>
      <c r="AZ22" s="606"/>
      <c r="BA22" s="605"/>
      <c r="BB22" s="606"/>
      <c r="BC22" s="605"/>
      <c r="BD22" s="606"/>
      <c r="BE22" s="605">
        <v>0.16666666666666666</v>
      </c>
      <c r="BF22" s="606"/>
      <c r="BG22" s="605"/>
      <c r="BH22" s="606"/>
      <c r="BI22" s="612">
        <f t="shared" si="16"/>
        <v>0.16666666666666666</v>
      </c>
      <c r="BJ22" s="613"/>
      <c r="BK22" s="62"/>
      <c r="BL22" s="112"/>
      <c r="BP22" s="104"/>
      <c r="BQ22" s="104"/>
      <c r="BR22" s="104"/>
      <c r="CG22" s="107"/>
      <c r="CH22" s="107"/>
      <c r="CI22" s="107"/>
      <c r="CJ22" s="107"/>
      <c r="CK22" s="107"/>
      <c r="CL22" s="107"/>
    </row>
    <row r="23" spans="1:109" ht="18" customHeight="1" x14ac:dyDescent="0.15">
      <c r="A23" s="19"/>
      <c r="B23" s="62"/>
      <c r="C23" s="539"/>
      <c r="D23" s="540"/>
      <c r="E23" s="540"/>
      <c r="F23" s="540"/>
      <c r="G23" s="540"/>
      <c r="H23" s="541"/>
      <c r="I23" s="529"/>
      <c r="J23" s="530"/>
      <c r="K23" s="529"/>
      <c r="L23" s="530"/>
      <c r="M23" s="535"/>
      <c r="N23" s="536"/>
      <c r="O23" s="537">
        <f t="shared" si="14"/>
        <v>0</v>
      </c>
      <c r="P23" s="538"/>
      <c r="Q23" s="533">
        <f t="shared" si="17"/>
        <v>0</v>
      </c>
      <c r="R23" s="534"/>
      <c r="S23" s="529"/>
      <c r="T23" s="530"/>
      <c r="U23" s="529"/>
      <c r="V23" s="530"/>
      <c r="W23" s="529"/>
      <c r="X23" s="530"/>
      <c r="Y23" s="529"/>
      <c r="Z23" s="530"/>
      <c r="AA23" s="529"/>
      <c r="AB23" s="530"/>
      <c r="AC23" s="537">
        <f t="shared" si="15"/>
        <v>0</v>
      </c>
      <c r="AD23" s="538"/>
      <c r="AE23" s="62"/>
      <c r="AF23" s="19"/>
      <c r="AG23" s="112"/>
      <c r="AH23" s="62"/>
      <c r="AI23" s="609">
        <v>44427</v>
      </c>
      <c r="AJ23" s="610"/>
      <c r="AK23" s="610"/>
      <c r="AL23" s="610"/>
      <c r="AM23" s="610"/>
      <c r="AN23" s="611"/>
      <c r="AO23" s="605">
        <v>0.375</v>
      </c>
      <c r="AP23" s="606"/>
      <c r="AQ23" s="605">
        <v>0.70833333333333337</v>
      </c>
      <c r="AR23" s="606"/>
      <c r="AS23" s="605">
        <v>0.26041666666666669</v>
      </c>
      <c r="AT23" s="606"/>
      <c r="AU23" s="514">
        <f t="shared" si="18"/>
        <v>7.2916666666666685E-2</v>
      </c>
      <c r="AV23" s="515"/>
      <c r="AW23" s="527">
        <f t="shared" si="19"/>
        <v>1.7500000000000004</v>
      </c>
      <c r="AX23" s="528"/>
      <c r="AY23" s="605"/>
      <c r="AZ23" s="606"/>
      <c r="BA23" s="605"/>
      <c r="BB23" s="606"/>
      <c r="BC23" s="605"/>
      <c r="BD23" s="606"/>
      <c r="BE23" s="605">
        <v>7.2916666666666671E-2</v>
      </c>
      <c r="BF23" s="606"/>
      <c r="BG23" s="605"/>
      <c r="BH23" s="606"/>
      <c r="BI23" s="612">
        <f t="shared" si="16"/>
        <v>7.2916666666666671E-2</v>
      </c>
      <c r="BJ23" s="613"/>
      <c r="BK23" s="62"/>
      <c r="BL23" s="112"/>
      <c r="BP23" s="107"/>
      <c r="BQ23" s="107"/>
      <c r="BR23" s="107"/>
      <c r="CG23" s="107"/>
      <c r="CH23" s="107"/>
      <c r="CI23" s="107"/>
      <c r="CJ23" s="107"/>
      <c r="CK23" s="107"/>
      <c r="CL23" s="107"/>
    </row>
    <row r="24" spans="1:109" ht="18" customHeight="1" x14ac:dyDescent="0.15">
      <c r="A24" s="19"/>
      <c r="B24" s="62"/>
      <c r="C24" s="539"/>
      <c r="D24" s="540"/>
      <c r="E24" s="540"/>
      <c r="F24" s="540"/>
      <c r="G24" s="540"/>
      <c r="H24" s="541"/>
      <c r="I24" s="529"/>
      <c r="J24" s="530"/>
      <c r="K24" s="529"/>
      <c r="L24" s="530"/>
      <c r="M24" s="535"/>
      <c r="N24" s="536"/>
      <c r="O24" s="537">
        <f t="shared" si="14"/>
        <v>0</v>
      </c>
      <c r="P24" s="538"/>
      <c r="Q24" s="533">
        <f t="shared" si="17"/>
        <v>0</v>
      </c>
      <c r="R24" s="534"/>
      <c r="S24" s="529"/>
      <c r="T24" s="530"/>
      <c r="U24" s="529"/>
      <c r="V24" s="530"/>
      <c r="W24" s="529"/>
      <c r="X24" s="530"/>
      <c r="Y24" s="529"/>
      <c r="Z24" s="530"/>
      <c r="AA24" s="529"/>
      <c r="AB24" s="530"/>
      <c r="AC24" s="537">
        <f t="shared" si="15"/>
        <v>0</v>
      </c>
      <c r="AD24" s="538"/>
      <c r="AE24" s="62"/>
      <c r="AF24" s="19"/>
      <c r="AG24" s="112"/>
      <c r="AH24" s="62"/>
      <c r="AI24" s="609">
        <v>44428</v>
      </c>
      <c r="AJ24" s="610"/>
      <c r="AK24" s="610"/>
      <c r="AL24" s="610"/>
      <c r="AM24" s="610"/>
      <c r="AN24" s="611"/>
      <c r="AO24" s="605">
        <v>0.41666666666666669</v>
      </c>
      <c r="AP24" s="606"/>
      <c r="AQ24" s="605">
        <v>0.5</v>
      </c>
      <c r="AR24" s="606"/>
      <c r="AS24" s="605">
        <v>0</v>
      </c>
      <c r="AT24" s="606"/>
      <c r="AU24" s="514">
        <f t="shared" si="18"/>
        <v>8.3333333333333315E-2</v>
      </c>
      <c r="AV24" s="515"/>
      <c r="AW24" s="527">
        <f t="shared" si="19"/>
        <v>1.9999999999999996</v>
      </c>
      <c r="AX24" s="528"/>
      <c r="AY24" s="605"/>
      <c r="AZ24" s="606"/>
      <c r="BA24" s="605"/>
      <c r="BB24" s="606"/>
      <c r="BC24" s="605"/>
      <c r="BD24" s="606"/>
      <c r="BE24" s="605"/>
      <c r="BF24" s="606"/>
      <c r="BG24" s="605">
        <v>8.3333333333333329E-2</v>
      </c>
      <c r="BH24" s="606"/>
      <c r="BI24" s="612">
        <f t="shared" si="16"/>
        <v>8.3333333333333329E-2</v>
      </c>
      <c r="BJ24" s="613"/>
      <c r="BK24" s="62"/>
      <c r="BL24" s="112"/>
      <c r="BP24" s="107"/>
      <c r="BQ24" s="107"/>
      <c r="BR24" s="107"/>
      <c r="CG24" s="107"/>
      <c r="CH24" s="107"/>
      <c r="CI24" s="107"/>
      <c r="CJ24" s="107"/>
      <c r="CK24" s="107"/>
      <c r="CL24" s="107"/>
    </row>
    <row r="25" spans="1:109" ht="18" customHeight="1" x14ac:dyDescent="0.15">
      <c r="A25" s="19"/>
      <c r="B25" s="62"/>
      <c r="C25" s="539"/>
      <c r="D25" s="540"/>
      <c r="E25" s="540"/>
      <c r="F25" s="540"/>
      <c r="G25" s="540"/>
      <c r="H25" s="541"/>
      <c r="I25" s="529"/>
      <c r="J25" s="530"/>
      <c r="K25" s="529"/>
      <c r="L25" s="530"/>
      <c r="M25" s="535"/>
      <c r="N25" s="536"/>
      <c r="O25" s="537">
        <f t="shared" si="14"/>
        <v>0</v>
      </c>
      <c r="P25" s="538"/>
      <c r="Q25" s="533">
        <f t="shared" si="17"/>
        <v>0</v>
      </c>
      <c r="R25" s="534"/>
      <c r="S25" s="529"/>
      <c r="T25" s="530"/>
      <c r="U25" s="529"/>
      <c r="V25" s="530"/>
      <c r="W25" s="529"/>
      <c r="X25" s="530"/>
      <c r="Y25" s="529"/>
      <c r="Z25" s="530"/>
      <c r="AA25" s="529"/>
      <c r="AB25" s="530"/>
      <c r="AC25" s="537">
        <f t="shared" si="15"/>
        <v>0</v>
      </c>
      <c r="AD25" s="538"/>
      <c r="AE25" s="62"/>
      <c r="AF25" s="19"/>
      <c r="AG25" s="112"/>
      <c r="AH25" s="62"/>
      <c r="AI25" s="609">
        <v>44432</v>
      </c>
      <c r="AJ25" s="610"/>
      <c r="AK25" s="610"/>
      <c r="AL25" s="610"/>
      <c r="AM25" s="610"/>
      <c r="AN25" s="611"/>
      <c r="AO25" s="605">
        <v>0.41666666666666669</v>
      </c>
      <c r="AP25" s="606"/>
      <c r="AQ25" s="605">
        <v>0.66666666666666663</v>
      </c>
      <c r="AR25" s="606"/>
      <c r="AS25" s="605">
        <v>0.125</v>
      </c>
      <c r="AT25" s="606"/>
      <c r="AU25" s="514">
        <f t="shared" si="18"/>
        <v>0.12499999999999994</v>
      </c>
      <c r="AV25" s="515"/>
      <c r="AW25" s="527">
        <f t="shared" si="19"/>
        <v>2.9999999999999987</v>
      </c>
      <c r="AX25" s="528"/>
      <c r="AY25" s="605"/>
      <c r="AZ25" s="606"/>
      <c r="BA25" s="605"/>
      <c r="BB25" s="606"/>
      <c r="BC25" s="605"/>
      <c r="BD25" s="606"/>
      <c r="BE25" s="605">
        <v>0.125</v>
      </c>
      <c r="BF25" s="606"/>
      <c r="BG25" s="605"/>
      <c r="BH25" s="606"/>
      <c r="BI25" s="612">
        <f t="shared" si="16"/>
        <v>0.125</v>
      </c>
      <c r="BJ25" s="613"/>
      <c r="BK25" s="62"/>
      <c r="BL25" s="112"/>
      <c r="CG25" s="107"/>
      <c r="CH25" s="107"/>
      <c r="CI25" s="107"/>
      <c r="CJ25" s="107"/>
      <c r="CK25" s="107"/>
      <c r="CL25" s="107"/>
    </row>
    <row r="26" spans="1:109" ht="18" customHeight="1" x14ac:dyDescent="0.15">
      <c r="A26" s="19"/>
      <c r="B26" s="62"/>
      <c r="C26" s="539"/>
      <c r="D26" s="540"/>
      <c r="E26" s="540"/>
      <c r="F26" s="540"/>
      <c r="G26" s="540"/>
      <c r="H26" s="541"/>
      <c r="I26" s="529"/>
      <c r="J26" s="530"/>
      <c r="K26" s="529"/>
      <c r="L26" s="530"/>
      <c r="M26" s="535"/>
      <c r="N26" s="536"/>
      <c r="O26" s="537">
        <f t="shared" si="14"/>
        <v>0</v>
      </c>
      <c r="P26" s="538"/>
      <c r="Q26" s="533">
        <f t="shared" si="17"/>
        <v>0</v>
      </c>
      <c r="R26" s="534"/>
      <c r="S26" s="529"/>
      <c r="T26" s="530"/>
      <c r="U26" s="529"/>
      <c r="V26" s="530"/>
      <c r="W26" s="529"/>
      <c r="X26" s="530"/>
      <c r="Y26" s="529"/>
      <c r="Z26" s="530"/>
      <c r="AA26" s="529"/>
      <c r="AB26" s="530"/>
      <c r="AC26" s="537">
        <f t="shared" si="15"/>
        <v>0</v>
      </c>
      <c r="AD26" s="538"/>
      <c r="AE26" s="62"/>
      <c r="AF26" s="19"/>
      <c r="AG26" s="112"/>
      <c r="AH26" s="62"/>
      <c r="AI26" s="614"/>
      <c r="AJ26" s="615"/>
      <c r="AK26" s="615"/>
      <c r="AL26" s="615"/>
      <c r="AM26" s="615"/>
      <c r="AN26" s="616"/>
      <c r="AO26" s="607"/>
      <c r="AP26" s="608"/>
      <c r="AQ26" s="607"/>
      <c r="AR26" s="608"/>
      <c r="AS26" s="607"/>
      <c r="AT26" s="608"/>
      <c r="AU26" s="514">
        <f t="shared" si="18"/>
        <v>0</v>
      </c>
      <c r="AV26" s="515"/>
      <c r="AW26" s="527">
        <f t="shared" si="19"/>
        <v>0</v>
      </c>
      <c r="AX26" s="528"/>
      <c r="AY26" s="607"/>
      <c r="AZ26" s="608"/>
      <c r="BA26" s="607"/>
      <c r="BB26" s="608"/>
      <c r="BC26" s="607"/>
      <c r="BD26" s="608"/>
      <c r="BE26" s="607"/>
      <c r="BF26" s="608"/>
      <c r="BG26" s="607"/>
      <c r="BH26" s="608"/>
      <c r="BI26" s="612">
        <f t="shared" si="16"/>
        <v>0</v>
      </c>
      <c r="BJ26" s="613"/>
      <c r="BK26" s="62"/>
      <c r="BL26" s="112"/>
      <c r="CG26" s="107"/>
      <c r="CH26" s="107"/>
      <c r="CI26" s="107"/>
      <c r="CJ26" s="107"/>
      <c r="CK26" s="107"/>
      <c r="CL26" s="107"/>
    </row>
    <row r="27" spans="1:109" ht="18" customHeight="1" x14ac:dyDescent="0.15">
      <c r="A27" s="19"/>
      <c r="B27" s="62"/>
      <c r="C27" s="539"/>
      <c r="D27" s="540"/>
      <c r="E27" s="540"/>
      <c r="F27" s="540"/>
      <c r="G27" s="540"/>
      <c r="H27" s="541"/>
      <c r="I27" s="529"/>
      <c r="J27" s="530"/>
      <c r="K27" s="529"/>
      <c r="L27" s="530"/>
      <c r="M27" s="535"/>
      <c r="N27" s="536"/>
      <c r="O27" s="537">
        <f t="shared" si="14"/>
        <v>0</v>
      </c>
      <c r="P27" s="538"/>
      <c r="Q27" s="533">
        <f t="shared" si="17"/>
        <v>0</v>
      </c>
      <c r="R27" s="534"/>
      <c r="S27" s="529"/>
      <c r="T27" s="530"/>
      <c r="U27" s="529"/>
      <c r="V27" s="530"/>
      <c r="W27" s="529"/>
      <c r="X27" s="530"/>
      <c r="Y27" s="529"/>
      <c r="Z27" s="530"/>
      <c r="AA27" s="529"/>
      <c r="AB27" s="530"/>
      <c r="AC27" s="537">
        <f t="shared" si="15"/>
        <v>0</v>
      </c>
      <c r="AD27" s="538"/>
      <c r="AE27" s="62"/>
      <c r="AF27" s="19"/>
      <c r="AG27" s="112"/>
      <c r="AH27" s="62"/>
      <c r="AI27" s="614"/>
      <c r="AJ27" s="615"/>
      <c r="AK27" s="615"/>
      <c r="AL27" s="615"/>
      <c r="AM27" s="615"/>
      <c r="AN27" s="616"/>
      <c r="AO27" s="607"/>
      <c r="AP27" s="608"/>
      <c r="AQ27" s="607"/>
      <c r="AR27" s="608"/>
      <c r="AS27" s="607"/>
      <c r="AT27" s="608"/>
      <c r="AU27" s="514">
        <f t="shared" si="18"/>
        <v>0</v>
      </c>
      <c r="AV27" s="515"/>
      <c r="AW27" s="527">
        <f t="shared" si="19"/>
        <v>0</v>
      </c>
      <c r="AX27" s="528"/>
      <c r="AY27" s="607"/>
      <c r="AZ27" s="608"/>
      <c r="BA27" s="607"/>
      <c r="BB27" s="608"/>
      <c r="BC27" s="607"/>
      <c r="BD27" s="608"/>
      <c r="BE27" s="607"/>
      <c r="BF27" s="608"/>
      <c r="BG27" s="607"/>
      <c r="BH27" s="608"/>
      <c r="BI27" s="612">
        <f t="shared" si="16"/>
        <v>0</v>
      </c>
      <c r="BJ27" s="613"/>
      <c r="BK27" s="62"/>
      <c r="BL27" s="112"/>
      <c r="CG27" s="107"/>
      <c r="CH27" s="107"/>
      <c r="CI27" s="107"/>
      <c r="CJ27" s="107"/>
      <c r="CK27" s="107"/>
      <c r="CL27" s="107"/>
    </row>
    <row r="28" spans="1:109" ht="18" customHeight="1" x14ac:dyDescent="0.15">
      <c r="A28" s="19"/>
      <c r="B28" s="62"/>
      <c r="C28" s="539"/>
      <c r="D28" s="540"/>
      <c r="E28" s="540"/>
      <c r="F28" s="540"/>
      <c r="G28" s="540"/>
      <c r="H28" s="541"/>
      <c r="I28" s="529"/>
      <c r="J28" s="530"/>
      <c r="K28" s="529"/>
      <c r="L28" s="530"/>
      <c r="M28" s="535"/>
      <c r="N28" s="536"/>
      <c r="O28" s="537">
        <f t="shared" si="14"/>
        <v>0</v>
      </c>
      <c r="P28" s="538"/>
      <c r="Q28" s="533">
        <f t="shared" si="17"/>
        <v>0</v>
      </c>
      <c r="R28" s="534"/>
      <c r="S28" s="529"/>
      <c r="T28" s="530"/>
      <c r="U28" s="529"/>
      <c r="V28" s="530"/>
      <c r="W28" s="529"/>
      <c r="X28" s="530"/>
      <c r="Y28" s="529"/>
      <c r="Z28" s="530"/>
      <c r="AA28" s="529"/>
      <c r="AB28" s="530"/>
      <c r="AC28" s="537">
        <f t="shared" si="15"/>
        <v>0</v>
      </c>
      <c r="AD28" s="538"/>
      <c r="AE28" s="62"/>
      <c r="AF28" s="19"/>
      <c r="AG28" s="112"/>
      <c r="AH28" s="62"/>
      <c r="AI28" s="614"/>
      <c r="AJ28" s="615"/>
      <c r="AK28" s="615"/>
      <c r="AL28" s="615"/>
      <c r="AM28" s="615"/>
      <c r="AN28" s="616"/>
      <c r="AO28" s="607"/>
      <c r="AP28" s="608"/>
      <c r="AQ28" s="607"/>
      <c r="AR28" s="608"/>
      <c r="AS28" s="607"/>
      <c r="AT28" s="608"/>
      <c r="AU28" s="514">
        <f t="shared" si="18"/>
        <v>0</v>
      </c>
      <c r="AV28" s="515"/>
      <c r="AW28" s="527">
        <f t="shared" si="19"/>
        <v>0</v>
      </c>
      <c r="AX28" s="528"/>
      <c r="AY28" s="607"/>
      <c r="AZ28" s="608"/>
      <c r="BA28" s="607"/>
      <c r="BB28" s="608"/>
      <c r="BC28" s="607"/>
      <c r="BD28" s="608"/>
      <c r="BE28" s="607"/>
      <c r="BF28" s="608"/>
      <c r="BG28" s="607"/>
      <c r="BH28" s="608"/>
      <c r="BI28" s="612">
        <f t="shared" si="16"/>
        <v>0</v>
      </c>
      <c r="BJ28" s="613"/>
      <c r="BK28" s="62"/>
      <c r="BL28" s="112"/>
      <c r="CK28" s="108"/>
    </row>
    <row r="29" spans="1:109" ht="18" customHeight="1" x14ac:dyDescent="0.15">
      <c r="A29" s="19"/>
      <c r="B29" s="62"/>
      <c r="C29" s="539"/>
      <c r="D29" s="540"/>
      <c r="E29" s="540"/>
      <c r="F29" s="540"/>
      <c r="G29" s="540"/>
      <c r="H29" s="541"/>
      <c r="I29" s="529"/>
      <c r="J29" s="530"/>
      <c r="K29" s="529"/>
      <c r="L29" s="530"/>
      <c r="M29" s="535"/>
      <c r="N29" s="536"/>
      <c r="O29" s="537">
        <f t="shared" si="14"/>
        <v>0</v>
      </c>
      <c r="P29" s="538"/>
      <c r="Q29" s="533">
        <f t="shared" si="17"/>
        <v>0</v>
      </c>
      <c r="R29" s="534"/>
      <c r="S29" s="529"/>
      <c r="T29" s="530"/>
      <c r="U29" s="529"/>
      <c r="V29" s="530"/>
      <c r="W29" s="529"/>
      <c r="X29" s="530"/>
      <c r="Y29" s="529"/>
      <c r="Z29" s="530"/>
      <c r="AA29" s="529"/>
      <c r="AB29" s="530"/>
      <c r="AC29" s="537">
        <f t="shared" si="15"/>
        <v>0</v>
      </c>
      <c r="AD29" s="538"/>
      <c r="AE29" s="62"/>
      <c r="AF29" s="19"/>
      <c r="AG29" s="112"/>
      <c r="AH29" s="62"/>
      <c r="AI29" s="614"/>
      <c r="AJ29" s="615"/>
      <c r="AK29" s="615"/>
      <c r="AL29" s="615"/>
      <c r="AM29" s="615"/>
      <c r="AN29" s="616"/>
      <c r="AO29" s="607"/>
      <c r="AP29" s="608"/>
      <c r="AQ29" s="607"/>
      <c r="AR29" s="608"/>
      <c r="AS29" s="607"/>
      <c r="AT29" s="608"/>
      <c r="AU29" s="514">
        <f t="shared" si="18"/>
        <v>0</v>
      </c>
      <c r="AV29" s="515"/>
      <c r="AW29" s="527">
        <f t="shared" si="19"/>
        <v>0</v>
      </c>
      <c r="AX29" s="528"/>
      <c r="AY29" s="607"/>
      <c r="AZ29" s="608"/>
      <c r="BA29" s="607"/>
      <c r="BB29" s="608"/>
      <c r="BC29" s="607"/>
      <c r="BD29" s="608"/>
      <c r="BE29" s="607"/>
      <c r="BF29" s="608"/>
      <c r="BG29" s="607"/>
      <c r="BH29" s="608"/>
      <c r="BI29" s="612">
        <f t="shared" si="16"/>
        <v>0</v>
      </c>
      <c r="BJ29" s="613"/>
      <c r="BK29" s="62"/>
      <c r="BL29" s="112"/>
      <c r="CK29" s="109"/>
    </row>
    <row r="30" spans="1:109" ht="18" customHeight="1" x14ac:dyDescent="0.15">
      <c r="A30" s="19"/>
      <c r="B30" s="62"/>
      <c r="C30" s="539"/>
      <c r="D30" s="540"/>
      <c r="E30" s="540"/>
      <c r="F30" s="540"/>
      <c r="G30" s="540"/>
      <c r="H30" s="541"/>
      <c r="I30" s="529"/>
      <c r="J30" s="530"/>
      <c r="K30" s="529"/>
      <c r="L30" s="530"/>
      <c r="M30" s="535"/>
      <c r="N30" s="536"/>
      <c r="O30" s="537">
        <f t="shared" si="14"/>
        <v>0</v>
      </c>
      <c r="P30" s="538"/>
      <c r="Q30" s="533">
        <f t="shared" si="17"/>
        <v>0</v>
      </c>
      <c r="R30" s="534"/>
      <c r="S30" s="529"/>
      <c r="T30" s="530"/>
      <c r="U30" s="529"/>
      <c r="V30" s="530"/>
      <c r="W30" s="529"/>
      <c r="X30" s="530"/>
      <c r="Y30" s="529"/>
      <c r="Z30" s="530"/>
      <c r="AA30" s="529"/>
      <c r="AB30" s="530"/>
      <c r="AC30" s="537">
        <f t="shared" si="15"/>
        <v>0</v>
      </c>
      <c r="AD30" s="538"/>
      <c r="AE30" s="62"/>
      <c r="AF30" s="19"/>
      <c r="AG30" s="112"/>
      <c r="AH30" s="62"/>
      <c r="AI30" s="614"/>
      <c r="AJ30" s="615"/>
      <c r="AK30" s="615"/>
      <c r="AL30" s="615"/>
      <c r="AM30" s="615"/>
      <c r="AN30" s="616"/>
      <c r="AO30" s="607"/>
      <c r="AP30" s="608"/>
      <c r="AQ30" s="607"/>
      <c r="AR30" s="608"/>
      <c r="AS30" s="607"/>
      <c r="AT30" s="608"/>
      <c r="AU30" s="514">
        <f t="shared" si="18"/>
        <v>0</v>
      </c>
      <c r="AV30" s="515"/>
      <c r="AW30" s="527">
        <f t="shared" si="19"/>
        <v>0</v>
      </c>
      <c r="AX30" s="528"/>
      <c r="AY30" s="607"/>
      <c r="AZ30" s="608"/>
      <c r="BA30" s="607"/>
      <c r="BB30" s="608"/>
      <c r="BC30" s="607"/>
      <c r="BD30" s="608"/>
      <c r="BE30" s="607"/>
      <c r="BF30" s="608"/>
      <c r="BG30" s="607"/>
      <c r="BH30" s="608"/>
      <c r="BI30" s="612">
        <f t="shared" si="16"/>
        <v>0</v>
      </c>
      <c r="BJ30" s="613"/>
      <c r="BK30" s="62"/>
      <c r="BL30" s="112"/>
    </row>
    <row r="31" spans="1:109" ht="18" customHeight="1" x14ac:dyDescent="0.15">
      <c r="A31" s="19"/>
      <c r="B31" s="62"/>
      <c r="C31" s="539"/>
      <c r="D31" s="540"/>
      <c r="E31" s="540"/>
      <c r="F31" s="540"/>
      <c r="G31" s="540"/>
      <c r="H31" s="541"/>
      <c r="I31" s="529"/>
      <c r="J31" s="530"/>
      <c r="K31" s="529"/>
      <c r="L31" s="530"/>
      <c r="M31" s="535"/>
      <c r="N31" s="536"/>
      <c r="O31" s="537">
        <f t="shared" si="14"/>
        <v>0</v>
      </c>
      <c r="P31" s="538"/>
      <c r="Q31" s="533">
        <f t="shared" si="17"/>
        <v>0</v>
      </c>
      <c r="R31" s="534"/>
      <c r="S31" s="529"/>
      <c r="T31" s="530"/>
      <c r="U31" s="529"/>
      <c r="V31" s="530"/>
      <c r="W31" s="529"/>
      <c r="X31" s="530"/>
      <c r="Y31" s="529"/>
      <c r="Z31" s="530"/>
      <c r="AA31" s="529"/>
      <c r="AB31" s="530"/>
      <c r="AC31" s="537">
        <f t="shared" si="15"/>
        <v>0</v>
      </c>
      <c r="AD31" s="538"/>
      <c r="AE31" s="62"/>
      <c r="AF31" s="19"/>
      <c r="AG31" s="112"/>
      <c r="AH31" s="62"/>
      <c r="AI31" s="614"/>
      <c r="AJ31" s="615"/>
      <c r="AK31" s="615"/>
      <c r="AL31" s="615"/>
      <c r="AM31" s="615"/>
      <c r="AN31" s="616"/>
      <c r="AO31" s="607"/>
      <c r="AP31" s="608"/>
      <c r="AQ31" s="607"/>
      <c r="AR31" s="608"/>
      <c r="AS31" s="607"/>
      <c r="AT31" s="608"/>
      <c r="AU31" s="514">
        <f t="shared" si="18"/>
        <v>0</v>
      </c>
      <c r="AV31" s="515"/>
      <c r="AW31" s="527">
        <f t="shared" si="19"/>
        <v>0</v>
      </c>
      <c r="AX31" s="528"/>
      <c r="AY31" s="607"/>
      <c r="AZ31" s="608"/>
      <c r="BA31" s="607"/>
      <c r="BB31" s="608"/>
      <c r="BC31" s="607"/>
      <c r="BD31" s="608"/>
      <c r="BE31" s="607"/>
      <c r="BF31" s="608"/>
      <c r="BG31" s="607"/>
      <c r="BH31" s="608"/>
      <c r="BI31" s="612">
        <f t="shared" si="16"/>
        <v>0</v>
      </c>
      <c r="BJ31" s="613"/>
      <c r="BK31" s="62"/>
      <c r="BL31" s="112"/>
    </row>
    <row r="32" spans="1:109" ht="18" customHeight="1" x14ac:dyDescent="0.15">
      <c r="A32" s="19"/>
      <c r="B32" s="62"/>
      <c r="C32" s="539"/>
      <c r="D32" s="540"/>
      <c r="E32" s="540"/>
      <c r="F32" s="540"/>
      <c r="G32" s="540"/>
      <c r="H32" s="541"/>
      <c r="I32" s="529"/>
      <c r="J32" s="530"/>
      <c r="K32" s="529"/>
      <c r="L32" s="530"/>
      <c r="M32" s="535"/>
      <c r="N32" s="536"/>
      <c r="O32" s="537">
        <f t="shared" si="14"/>
        <v>0</v>
      </c>
      <c r="P32" s="538"/>
      <c r="Q32" s="533">
        <f t="shared" si="17"/>
        <v>0</v>
      </c>
      <c r="R32" s="534"/>
      <c r="S32" s="529"/>
      <c r="T32" s="530"/>
      <c r="U32" s="529"/>
      <c r="V32" s="530"/>
      <c r="W32" s="529"/>
      <c r="X32" s="530"/>
      <c r="Y32" s="529"/>
      <c r="Z32" s="530"/>
      <c r="AA32" s="529"/>
      <c r="AB32" s="530"/>
      <c r="AC32" s="537">
        <f t="shared" si="15"/>
        <v>0</v>
      </c>
      <c r="AD32" s="538"/>
      <c r="AE32" s="62"/>
      <c r="AF32" s="19"/>
      <c r="AG32" s="112"/>
      <c r="AH32" s="62"/>
      <c r="AI32" s="614"/>
      <c r="AJ32" s="615"/>
      <c r="AK32" s="615"/>
      <c r="AL32" s="615"/>
      <c r="AM32" s="615"/>
      <c r="AN32" s="616"/>
      <c r="AO32" s="607"/>
      <c r="AP32" s="608"/>
      <c r="AQ32" s="607"/>
      <c r="AR32" s="608"/>
      <c r="AS32" s="607"/>
      <c r="AT32" s="608"/>
      <c r="AU32" s="514">
        <f t="shared" si="18"/>
        <v>0</v>
      </c>
      <c r="AV32" s="515"/>
      <c r="AW32" s="527">
        <f t="shared" si="19"/>
        <v>0</v>
      </c>
      <c r="AX32" s="528"/>
      <c r="AY32" s="607"/>
      <c r="AZ32" s="608"/>
      <c r="BA32" s="607"/>
      <c r="BB32" s="608"/>
      <c r="BC32" s="607"/>
      <c r="BD32" s="608"/>
      <c r="BE32" s="607"/>
      <c r="BF32" s="608"/>
      <c r="BG32" s="607"/>
      <c r="BH32" s="608"/>
      <c r="BI32" s="612">
        <f t="shared" si="16"/>
        <v>0</v>
      </c>
      <c r="BJ32" s="613"/>
      <c r="BK32" s="62"/>
      <c r="BL32" s="112"/>
    </row>
    <row r="33" spans="1:89" ht="18" customHeight="1" x14ac:dyDescent="0.15">
      <c r="A33" s="19"/>
      <c r="B33" s="62"/>
      <c r="C33" s="539"/>
      <c r="D33" s="540"/>
      <c r="E33" s="540"/>
      <c r="F33" s="540"/>
      <c r="G33" s="540"/>
      <c r="H33" s="541"/>
      <c r="I33" s="529"/>
      <c r="J33" s="530"/>
      <c r="K33" s="529"/>
      <c r="L33" s="530"/>
      <c r="M33" s="535"/>
      <c r="N33" s="536"/>
      <c r="O33" s="537">
        <f t="shared" si="14"/>
        <v>0</v>
      </c>
      <c r="P33" s="538"/>
      <c r="Q33" s="533">
        <f t="shared" si="17"/>
        <v>0</v>
      </c>
      <c r="R33" s="534"/>
      <c r="S33" s="529"/>
      <c r="T33" s="530"/>
      <c r="U33" s="529"/>
      <c r="V33" s="530"/>
      <c r="W33" s="529"/>
      <c r="X33" s="530"/>
      <c r="Y33" s="529"/>
      <c r="Z33" s="530"/>
      <c r="AA33" s="529"/>
      <c r="AB33" s="530"/>
      <c r="AC33" s="537">
        <f t="shared" si="15"/>
        <v>0</v>
      </c>
      <c r="AD33" s="538"/>
      <c r="AE33" s="62"/>
      <c r="AF33" s="19"/>
      <c r="AG33" s="112"/>
      <c r="AH33" s="62"/>
      <c r="AI33" s="614"/>
      <c r="AJ33" s="615"/>
      <c r="AK33" s="615"/>
      <c r="AL33" s="615"/>
      <c r="AM33" s="615"/>
      <c r="AN33" s="616"/>
      <c r="AO33" s="607"/>
      <c r="AP33" s="608"/>
      <c r="AQ33" s="607"/>
      <c r="AR33" s="608"/>
      <c r="AS33" s="607"/>
      <c r="AT33" s="608"/>
      <c r="AU33" s="514">
        <f t="shared" si="18"/>
        <v>0</v>
      </c>
      <c r="AV33" s="515"/>
      <c r="AW33" s="527">
        <f t="shared" si="19"/>
        <v>0</v>
      </c>
      <c r="AX33" s="528"/>
      <c r="AY33" s="607"/>
      <c r="AZ33" s="608"/>
      <c r="BA33" s="607"/>
      <c r="BB33" s="608"/>
      <c r="BC33" s="607"/>
      <c r="BD33" s="608"/>
      <c r="BE33" s="607"/>
      <c r="BF33" s="608"/>
      <c r="BG33" s="607"/>
      <c r="BH33" s="608"/>
      <c r="BI33" s="612">
        <f t="shared" si="16"/>
        <v>0</v>
      </c>
      <c r="BJ33" s="613"/>
      <c r="BK33" s="62"/>
      <c r="BL33" s="112"/>
      <c r="CI33" s="111"/>
      <c r="CJ33" s="111"/>
    </row>
    <row r="34" spans="1:89" ht="18" customHeight="1" x14ac:dyDescent="0.15">
      <c r="A34" s="19"/>
      <c r="B34" s="62"/>
      <c r="C34" s="539"/>
      <c r="D34" s="540"/>
      <c r="E34" s="540"/>
      <c r="F34" s="540"/>
      <c r="G34" s="540"/>
      <c r="H34" s="541"/>
      <c r="I34" s="529"/>
      <c r="J34" s="530"/>
      <c r="K34" s="529"/>
      <c r="L34" s="530"/>
      <c r="M34" s="535"/>
      <c r="N34" s="536"/>
      <c r="O34" s="537">
        <f t="shared" si="14"/>
        <v>0</v>
      </c>
      <c r="P34" s="538"/>
      <c r="Q34" s="533">
        <f t="shared" si="17"/>
        <v>0</v>
      </c>
      <c r="R34" s="534"/>
      <c r="S34" s="529"/>
      <c r="T34" s="530"/>
      <c r="U34" s="529"/>
      <c r="V34" s="530"/>
      <c r="W34" s="529"/>
      <c r="X34" s="530"/>
      <c r="Y34" s="529"/>
      <c r="Z34" s="530"/>
      <c r="AA34" s="529"/>
      <c r="AB34" s="530"/>
      <c r="AC34" s="537">
        <f t="shared" si="15"/>
        <v>0</v>
      </c>
      <c r="AD34" s="538"/>
      <c r="AE34" s="62"/>
      <c r="AF34" s="19"/>
      <c r="AG34" s="112"/>
      <c r="AH34" s="62"/>
      <c r="AI34" s="614"/>
      <c r="AJ34" s="615"/>
      <c r="AK34" s="615"/>
      <c r="AL34" s="615"/>
      <c r="AM34" s="615"/>
      <c r="AN34" s="616"/>
      <c r="AO34" s="607"/>
      <c r="AP34" s="608"/>
      <c r="AQ34" s="607"/>
      <c r="AR34" s="608"/>
      <c r="AS34" s="607"/>
      <c r="AT34" s="608"/>
      <c r="AU34" s="514">
        <f t="shared" si="18"/>
        <v>0</v>
      </c>
      <c r="AV34" s="515"/>
      <c r="AW34" s="527">
        <f t="shared" si="19"/>
        <v>0</v>
      </c>
      <c r="AX34" s="528"/>
      <c r="AY34" s="607"/>
      <c r="AZ34" s="608"/>
      <c r="BA34" s="607"/>
      <c r="BB34" s="608"/>
      <c r="BC34" s="607"/>
      <c r="BD34" s="608"/>
      <c r="BE34" s="607"/>
      <c r="BF34" s="608"/>
      <c r="BG34" s="607"/>
      <c r="BH34" s="608"/>
      <c r="BI34" s="612">
        <f t="shared" si="16"/>
        <v>0</v>
      </c>
      <c r="BJ34" s="613"/>
      <c r="BK34" s="62"/>
      <c r="BL34" s="112"/>
      <c r="CI34" s="111"/>
      <c r="CJ34" s="111"/>
      <c r="CK34" s="111"/>
    </row>
    <row r="35" spans="1:89" ht="18" customHeight="1" x14ac:dyDescent="0.15">
      <c r="A35" s="19"/>
      <c r="B35" s="62"/>
      <c r="C35" s="539"/>
      <c r="D35" s="540"/>
      <c r="E35" s="540"/>
      <c r="F35" s="540"/>
      <c r="G35" s="540"/>
      <c r="H35" s="541"/>
      <c r="I35" s="529"/>
      <c r="J35" s="530"/>
      <c r="K35" s="529"/>
      <c r="L35" s="530"/>
      <c r="M35" s="535"/>
      <c r="N35" s="536"/>
      <c r="O35" s="537">
        <f t="shared" si="14"/>
        <v>0</v>
      </c>
      <c r="P35" s="538"/>
      <c r="Q35" s="533">
        <f t="shared" si="17"/>
        <v>0</v>
      </c>
      <c r="R35" s="534"/>
      <c r="S35" s="529"/>
      <c r="T35" s="530"/>
      <c r="U35" s="529"/>
      <c r="V35" s="530"/>
      <c r="W35" s="529"/>
      <c r="X35" s="530"/>
      <c r="Y35" s="529"/>
      <c r="Z35" s="530"/>
      <c r="AA35" s="529"/>
      <c r="AB35" s="530"/>
      <c r="AC35" s="537">
        <f t="shared" si="15"/>
        <v>0</v>
      </c>
      <c r="AD35" s="538"/>
      <c r="AE35" s="62"/>
      <c r="AF35" s="19"/>
      <c r="AG35" s="112"/>
      <c r="AH35" s="62"/>
      <c r="AI35" s="614"/>
      <c r="AJ35" s="615"/>
      <c r="AK35" s="615"/>
      <c r="AL35" s="615"/>
      <c r="AM35" s="615"/>
      <c r="AN35" s="616"/>
      <c r="AO35" s="607"/>
      <c r="AP35" s="608"/>
      <c r="AQ35" s="607"/>
      <c r="AR35" s="608"/>
      <c r="AS35" s="607"/>
      <c r="AT35" s="608"/>
      <c r="AU35" s="514">
        <f t="shared" si="18"/>
        <v>0</v>
      </c>
      <c r="AV35" s="515"/>
      <c r="AW35" s="527">
        <f t="shared" si="19"/>
        <v>0</v>
      </c>
      <c r="AX35" s="528"/>
      <c r="AY35" s="607"/>
      <c r="AZ35" s="608"/>
      <c r="BA35" s="607"/>
      <c r="BB35" s="608"/>
      <c r="BC35" s="607"/>
      <c r="BD35" s="608"/>
      <c r="BE35" s="607"/>
      <c r="BF35" s="608"/>
      <c r="BG35" s="607"/>
      <c r="BH35" s="608"/>
      <c r="BI35" s="612">
        <f t="shared" si="16"/>
        <v>0</v>
      </c>
      <c r="BJ35" s="613"/>
      <c r="BK35" s="62"/>
      <c r="BL35" s="112"/>
      <c r="CK35" s="111"/>
    </row>
    <row r="36" spans="1:89" ht="18" customHeight="1" x14ac:dyDescent="0.15">
      <c r="A36" s="19"/>
      <c r="B36" s="62"/>
      <c r="C36" s="539"/>
      <c r="D36" s="540"/>
      <c r="E36" s="540"/>
      <c r="F36" s="540"/>
      <c r="G36" s="540"/>
      <c r="H36" s="541"/>
      <c r="I36" s="529"/>
      <c r="J36" s="530"/>
      <c r="K36" s="529"/>
      <c r="L36" s="530"/>
      <c r="M36" s="535"/>
      <c r="N36" s="536"/>
      <c r="O36" s="537">
        <f t="shared" si="14"/>
        <v>0</v>
      </c>
      <c r="P36" s="538"/>
      <c r="Q36" s="533">
        <f t="shared" si="17"/>
        <v>0</v>
      </c>
      <c r="R36" s="534"/>
      <c r="S36" s="529"/>
      <c r="T36" s="530"/>
      <c r="U36" s="529"/>
      <c r="V36" s="530"/>
      <c r="W36" s="529"/>
      <c r="X36" s="530"/>
      <c r="Y36" s="529"/>
      <c r="Z36" s="530"/>
      <c r="AA36" s="529"/>
      <c r="AB36" s="530"/>
      <c r="AC36" s="537">
        <f t="shared" si="15"/>
        <v>0</v>
      </c>
      <c r="AD36" s="538"/>
      <c r="AE36" s="62"/>
      <c r="AF36" s="19"/>
      <c r="AG36" s="112"/>
      <c r="AH36" s="62"/>
      <c r="AI36" s="614"/>
      <c r="AJ36" s="615"/>
      <c r="AK36" s="615"/>
      <c r="AL36" s="615"/>
      <c r="AM36" s="615"/>
      <c r="AN36" s="616"/>
      <c r="AO36" s="607"/>
      <c r="AP36" s="608"/>
      <c r="AQ36" s="607"/>
      <c r="AR36" s="608"/>
      <c r="AS36" s="607"/>
      <c r="AT36" s="608"/>
      <c r="AU36" s="514">
        <f t="shared" si="18"/>
        <v>0</v>
      </c>
      <c r="AV36" s="515"/>
      <c r="AW36" s="527">
        <f t="shared" si="19"/>
        <v>0</v>
      </c>
      <c r="AX36" s="528"/>
      <c r="AY36" s="607"/>
      <c r="AZ36" s="608"/>
      <c r="BA36" s="607"/>
      <c r="BB36" s="608"/>
      <c r="BC36" s="607"/>
      <c r="BD36" s="608"/>
      <c r="BE36" s="607"/>
      <c r="BF36" s="608"/>
      <c r="BG36" s="607"/>
      <c r="BH36" s="608"/>
      <c r="BI36" s="612">
        <f t="shared" si="16"/>
        <v>0</v>
      </c>
      <c r="BJ36" s="613"/>
      <c r="BK36" s="62"/>
      <c r="BL36" s="112"/>
    </row>
    <row r="37" spans="1:89" ht="18" customHeight="1" x14ac:dyDescent="0.15">
      <c r="A37" s="19"/>
      <c r="B37" s="62"/>
      <c r="C37" s="539"/>
      <c r="D37" s="540"/>
      <c r="E37" s="540"/>
      <c r="F37" s="540"/>
      <c r="G37" s="540"/>
      <c r="H37" s="541"/>
      <c r="I37" s="529"/>
      <c r="J37" s="530"/>
      <c r="K37" s="529"/>
      <c r="L37" s="530"/>
      <c r="M37" s="535"/>
      <c r="N37" s="536"/>
      <c r="O37" s="537">
        <f t="shared" si="14"/>
        <v>0</v>
      </c>
      <c r="P37" s="538"/>
      <c r="Q37" s="533">
        <f t="shared" si="17"/>
        <v>0</v>
      </c>
      <c r="R37" s="534"/>
      <c r="S37" s="529"/>
      <c r="T37" s="530"/>
      <c r="U37" s="529"/>
      <c r="V37" s="530"/>
      <c r="W37" s="529"/>
      <c r="X37" s="530"/>
      <c r="Y37" s="529"/>
      <c r="Z37" s="530"/>
      <c r="AA37" s="529"/>
      <c r="AB37" s="530"/>
      <c r="AC37" s="537">
        <f t="shared" si="15"/>
        <v>0</v>
      </c>
      <c r="AD37" s="538"/>
      <c r="AE37" s="62"/>
      <c r="AF37" s="19"/>
      <c r="AG37" s="112"/>
      <c r="AH37" s="62"/>
      <c r="AI37" s="614"/>
      <c r="AJ37" s="615"/>
      <c r="AK37" s="615"/>
      <c r="AL37" s="615"/>
      <c r="AM37" s="615"/>
      <c r="AN37" s="616"/>
      <c r="AO37" s="607"/>
      <c r="AP37" s="608"/>
      <c r="AQ37" s="607"/>
      <c r="AR37" s="608"/>
      <c r="AS37" s="607"/>
      <c r="AT37" s="608"/>
      <c r="AU37" s="514">
        <f t="shared" si="18"/>
        <v>0</v>
      </c>
      <c r="AV37" s="515"/>
      <c r="AW37" s="527">
        <f t="shared" si="19"/>
        <v>0</v>
      </c>
      <c r="AX37" s="528"/>
      <c r="AY37" s="607"/>
      <c r="AZ37" s="608"/>
      <c r="BA37" s="607"/>
      <c r="BB37" s="608"/>
      <c r="BC37" s="607"/>
      <c r="BD37" s="608"/>
      <c r="BE37" s="607"/>
      <c r="BF37" s="608"/>
      <c r="BG37" s="607"/>
      <c r="BH37" s="608"/>
      <c r="BI37" s="612">
        <f t="shared" si="16"/>
        <v>0</v>
      </c>
      <c r="BJ37" s="613"/>
      <c r="BK37" s="62"/>
      <c r="BL37" s="112"/>
    </row>
    <row r="38" spans="1:89" ht="18" customHeight="1" x14ac:dyDescent="0.15">
      <c r="A38" s="19"/>
      <c r="B38" s="62"/>
      <c r="C38" s="539"/>
      <c r="D38" s="540"/>
      <c r="E38" s="540"/>
      <c r="F38" s="540"/>
      <c r="G38" s="540"/>
      <c r="H38" s="541"/>
      <c r="I38" s="529"/>
      <c r="J38" s="530"/>
      <c r="K38" s="529"/>
      <c r="L38" s="530"/>
      <c r="M38" s="535"/>
      <c r="N38" s="536"/>
      <c r="O38" s="537">
        <f t="shared" si="14"/>
        <v>0</v>
      </c>
      <c r="P38" s="538"/>
      <c r="Q38" s="533">
        <f t="shared" si="17"/>
        <v>0</v>
      </c>
      <c r="R38" s="534"/>
      <c r="S38" s="529"/>
      <c r="T38" s="530"/>
      <c r="U38" s="529"/>
      <c r="V38" s="530"/>
      <c r="W38" s="529"/>
      <c r="X38" s="530"/>
      <c r="Y38" s="529"/>
      <c r="Z38" s="530"/>
      <c r="AA38" s="529"/>
      <c r="AB38" s="530"/>
      <c r="AC38" s="537">
        <f t="shared" si="15"/>
        <v>0</v>
      </c>
      <c r="AD38" s="538"/>
      <c r="AE38" s="62"/>
      <c r="AF38" s="19"/>
      <c r="AG38" s="112"/>
      <c r="AH38" s="62"/>
      <c r="AI38" s="614"/>
      <c r="AJ38" s="615"/>
      <c r="AK38" s="615"/>
      <c r="AL38" s="615"/>
      <c r="AM38" s="615"/>
      <c r="AN38" s="616"/>
      <c r="AO38" s="607"/>
      <c r="AP38" s="608"/>
      <c r="AQ38" s="607"/>
      <c r="AR38" s="608"/>
      <c r="AS38" s="607"/>
      <c r="AT38" s="608"/>
      <c r="AU38" s="514">
        <f t="shared" si="18"/>
        <v>0</v>
      </c>
      <c r="AV38" s="515"/>
      <c r="AW38" s="527">
        <f t="shared" si="19"/>
        <v>0</v>
      </c>
      <c r="AX38" s="528"/>
      <c r="AY38" s="607"/>
      <c r="AZ38" s="608"/>
      <c r="BA38" s="607"/>
      <c r="BB38" s="608"/>
      <c r="BC38" s="607"/>
      <c r="BD38" s="608"/>
      <c r="BE38" s="607"/>
      <c r="BF38" s="608"/>
      <c r="BG38" s="607"/>
      <c r="BH38" s="608"/>
      <c r="BI38" s="612">
        <f t="shared" si="16"/>
        <v>0</v>
      </c>
      <c r="BJ38" s="613"/>
      <c r="BK38" s="62"/>
      <c r="BL38" s="112"/>
    </row>
    <row r="39" spans="1:89" ht="18" customHeight="1" x14ac:dyDescent="0.15">
      <c r="A39" s="19"/>
      <c r="B39" s="62"/>
      <c r="C39" s="539"/>
      <c r="D39" s="540"/>
      <c r="E39" s="540"/>
      <c r="F39" s="540"/>
      <c r="G39" s="540"/>
      <c r="H39" s="541"/>
      <c r="I39" s="529"/>
      <c r="J39" s="530"/>
      <c r="K39" s="529"/>
      <c r="L39" s="530"/>
      <c r="M39" s="535"/>
      <c r="N39" s="536"/>
      <c r="O39" s="537">
        <f t="shared" si="14"/>
        <v>0</v>
      </c>
      <c r="P39" s="538"/>
      <c r="Q39" s="533">
        <f t="shared" si="17"/>
        <v>0</v>
      </c>
      <c r="R39" s="534"/>
      <c r="S39" s="529"/>
      <c r="T39" s="530"/>
      <c r="U39" s="529"/>
      <c r="V39" s="530"/>
      <c r="W39" s="529"/>
      <c r="X39" s="530"/>
      <c r="Y39" s="529"/>
      <c r="Z39" s="530"/>
      <c r="AA39" s="529"/>
      <c r="AB39" s="530"/>
      <c r="AC39" s="537">
        <f t="shared" si="15"/>
        <v>0</v>
      </c>
      <c r="AD39" s="538"/>
      <c r="AE39" s="62"/>
      <c r="AF39" s="19"/>
      <c r="AG39" s="112"/>
      <c r="AH39" s="62"/>
      <c r="AI39" s="614"/>
      <c r="AJ39" s="615"/>
      <c r="AK39" s="615"/>
      <c r="AL39" s="615"/>
      <c r="AM39" s="615"/>
      <c r="AN39" s="616"/>
      <c r="AO39" s="607"/>
      <c r="AP39" s="608"/>
      <c r="AQ39" s="607"/>
      <c r="AR39" s="608"/>
      <c r="AS39" s="607"/>
      <c r="AT39" s="608"/>
      <c r="AU39" s="514">
        <f t="shared" si="18"/>
        <v>0</v>
      </c>
      <c r="AV39" s="515"/>
      <c r="AW39" s="527">
        <f t="shared" si="19"/>
        <v>0</v>
      </c>
      <c r="AX39" s="528"/>
      <c r="AY39" s="607"/>
      <c r="AZ39" s="608"/>
      <c r="BA39" s="607"/>
      <c r="BB39" s="608"/>
      <c r="BC39" s="607"/>
      <c r="BD39" s="608"/>
      <c r="BE39" s="607"/>
      <c r="BF39" s="608"/>
      <c r="BG39" s="607"/>
      <c r="BH39" s="608"/>
      <c r="BI39" s="612">
        <f t="shared" si="16"/>
        <v>0</v>
      </c>
      <c r="BJ39" s="613"/>
      <c r="BK39" s="62"/>
      <c r="BL39" s="112"/>
    </row>
    <row r="40" spans="1:89" ht="18" customHeight="1" x14ac:dyDescent="0.15">
      <c r="A40" s="19"/>
      <c r="B40" s="62"/>
      <c r="C40" s="539"/>
      <c r="D40" s="540"/>
      <c r="E40" s="540"/>
      <c r="F40" s="540"/>
      <c r="G40" s="540"/>
      <c r="H40" s="541"/>
      <c r="I40" s="529"/>
      <c r="J40" s="530"/>
      <c r="K40" s="529"/>
      <c r="L40" s="530"/>
      <c r="M40" s="535"/>
      <c r="N40" s="536"/>
      <c r="O40" s="537">
        <f t="shared" si="14"/>
        <v>0</v>
      </c>
      <c r="P40" s="538"/>
      <c r="Q40" s="533">
        <f t="shared" si="17"/>
        <v>0</v>
      </c>
      <c r="R40" s="534"/>
      <c r="S40" s="529"/>
      <c r="T40" s="530"/>
      <c r="U40" s="529"/>
      <c r="V40" s="530"/>
      <c r="W40" s="529"/>
      <c r="X40" s="530"/>
      <c r="Y40" s="529"/>
      <c r="Z40" s="530"/>
      <c r="AA40" s="529"/>
      <c r="AB40" s="530"/>
      <c r="AC40" s="537">
        <f t="shared" si="15"/>
        <v>0</v>
      </c>
      <c r="AD40" s="538"/>
      <c r="AE40" s="62"/>
      <c r="AF40" s="19"/>
      <c r="AG40" s="112"/>
      <c r="AH40" s="62"/>
      <c r="AI40" s="614"/>
      <c r="AJ40" s="615"/>
      <c r="AK40" s="615"/>
      <c r="AL40" s="615"/>
      <c r="AM40" s="615"/>
      <c r="AN40" s="616"/>
      <c r="AO40" s="607"/>
      <c r="AP40" s="608"/>
      <c r="AQ40" s="607"/>
      <c r="AR40" s="608"/>
      <c r="AS40" s="607"/>
      <c r="AT40" s="608"/>
      <c r="AU40" s="514">
        <f t="shared" si="18"/>
        <v>0</v>
      </c>
      <c r="AV40" s="515"/>
      <c r="AW40" s="527">
        <f t="shared" si="19"/>
        <v>0</v>
      </c>
      <c r="AX40" s="528"/>
      <c r="AY40" s="607"/>
      <c r="AZ40" s="608"/>
      <c r="BA40" s="607"/>
      <c r="BB40" s="608"/>
      <c r="BC40" s="607"/>
      <c r="BD40" s="608"/>
      <c r="BE40" s="607"/>
      <c r="BF40" s="608"/>
      <c r="BG40" s="607"/>
      <c r="BH40" s="608"/>
      <c r="BI40" s="612">
        <f t="shared" si="16"/>
        <v>0</v>
      </c>
      <c r="BJ40" s="613"/>
      <c r="BK40" s="62"/>
      <c r="BL40" s="112"/>
    </row>
    <row r="41" spans="1:89" ht="18" customHeight="1" x14ac:dyDescent="0.15">
      <c r="A41" s="19"/>
      <c r="B41" s="62"/>
      <c r="C41" s="539"/>
      <c r="D41" s="540"/>
      <c r="E41" s="540"/>
      <c r="F41" s="540"/>
      <c r="G41" s="540"/>
      <c r="H41" s="541"/>
      <c r="I41" s="529"/>
      <c r="J41" s="530"/>
      <c r="K41" s="529"/>
      <c r="L41" s="530"/>
      <c r="M41" s="535"/>
      <c r="N41" s="536"/>
      <c r="O41" s="537">
        <f t="shared" si="14"/>
        <v>0</v>
      </c>
      <c r="P41" s="538"/>
      <c r="Q41" s="533">
        <f t="shared" si="17"/>
        <v>0</v>
      </c>
      <c r="R41" s="534"/>
      <c r="S41" s="529"/>
      <c r="T41" s="530"/>
      <c r="U41" s="529"/>
      <c r="V41" s="530"/>
      <c r="W41" s="529"/>
      <c r="X41" s="530"/>
      <c r="Y41" s="529"/>
      <c r="Z41" s="530"/>
      <c r="AA41" s="529"/>
      <c r="AB41" s="530"/>
      <c r="AC41" s="537">
        <f t="shared" si="15"/>
        <v>0</v>
      </c>
      <c r="AD41" s="538"/>
      <c r="AE41" s="62"/>
      <c r="AF41" s="19"/>
      <c r="AG41" s="112"/>
      <c r="AH41" s="62"/>
      <c r="AI41" s="614"/>
      <c r="AJ41" s="615"/>
      <c r="AK41" s="615"/>
      <c r="AL41" s="615"/>
      <c r="AM41" s="615"/>
      <c r="AN41" s="616"/>
      <c r="AO41" s="607"/>
      <c r="AP41" s="608"/>
      <c r="AQ41" s="607"/>
      <c r="AR41" s="608"/>
      <c r="AS41" s="607"/>
      <c r="AT41" s="608"/>
      <c r="AU41" s="514">
        <f t="shared" si="18"/>
        <v>0</v>
      </c>
      <c r="AV41" s="515"/>
      <c r="AW41" s="527">
        <f t="shared" si="19"/>
        <v>0</v>
      </c>
      <c r="AX41" s="528"/>
      <c r="AY41" s="607"/>
      <c r="AZ41" s="608"/>
      <c r="BA41" s="607"/>
      <c r="BB41" s="608"/>
      <c r="BC41" s="607"/>
      <c r="BD41" s="608"/>
      <c r="BE41" s="607"/>
      <c r="BF41" s="608"/>
      <c r="BG41" s="607"/>
      <c r="BH41" s="608"/>
      <c r="BI41" s="612">
        <f t="shared" si="16"/>
        <v>0</v>
      </c>
      <c r="BJ41" s="613"/>
      <c r="BK41" s="62"/>
      <c r="BL41" s="112"/>
    </row>
    <row r="42" spans="1:89" ht="18" customHeight="1" x14ac:dyDescent="0.15">
      <c r="A42" s="19"/>
      <c r="B42" s="62"/>
      <c r="C42" s="539"/>
      <c r="D42" s="540"/>
      <c r="E42" s="540"/>
      <c r="F42" s="540"/>
      <c r="G42" s="540"/>
      <c r="H42" s="541"/>
      <c r="I42" s="529"/>
      <c r="J42" s="530"/>
      <c r="K42" s="529"/>
      <c r="L42" s="530"/>
      <c r="M42" s="535"/>
      <c r="N42" s="536"/>
      <c r="O42" s="537">
        <f t="shared" si="14"/>
        <v>0</v>
      </c>
      <c r="P42" s="538"/>
      <c r="Q42" s="533">
        <f t="shared" si="17"/>
        <v>0</v>
      </c>
      <c r="R42" s="534"/>
      <c r="S42" s="529"/>
      <c r="T42" s="530"/>
      <c r="U42" s="529"/>
      <c r="V42" s="530"/>
      <c r="W42" s="529"/>
      <c r="X42" s="530"/>
      <c r="Y42" s="529"/>
      <c r="Z42" s="530"/>
      <c r="AA42" s="529"/>
      <c r="AB42" s="530"/>
      <c r="AC42" s="537">
        <f t="shared" si="15"/>
        <v>0</v>
      </c>
      <c r="AD42" s="538"/>
      <c r="AE42" s="62"/>
      <c r="AF42" s="19"/>
      <c r="AG42" s="112"/>
      <c r="AH42" s="62"/>
      <c r="AI42" s="614"/>
      <c r="AJ42" s="615"/>
      <c r="AK42" s="615"/>
      <c r="AL42" s="615"/>
      <c r="AM42" s="615"/>
      <c r="AN42" s="616"/>
      <c r="AO42" s="607"/>
      <c r="AP42" s="608"/>
      <c r="AQ42" s="607"/>
      <c r="AR42" s="608"/>
      <c r="AS42" s="607"/>
      <c r="AT42" s="608"/>
      <c r="AU42" s="514">
        <f t="shared" si="18"/>
        <v>0</v>
      </c>
      <c r="AV42" s="515"/>
      <c r="AW42" s="527">
        <f t="shared" si="19"/>
        <v>0</v>
      </c>
      <c r="AX42" s="528"/>
      <c r="AY42" s="607"/>
      <c r="AZ42" s="608"/>
      <c r="BA42" s="607"/>
      <c r="BB42" s="608"/>
      <c r="BC42" s="607"/>
      <c r="BD42" s="608"/>
      <c r="BE42" s="607"/>
      <c r="BF42" s="608"/>
      <c r="BG42" s="607"/>
      <c r="BH42" s="608"/>
      <c r="BI42" s="612">
        <f t="shared" si="16"/>
        <v>0</v>
      </c>
      <c r="BJ42" s="613"/>
      <c r="BK42" s="62"/>
      <c r="BL42" s="112"/>
    </row>
    <row r="43" spans="1:89" ht="18" customHeight="1" x14ac:dyDescent="0.15">
      <c r="A43" s="19"/>
      <c r="B43" s="62"/>
      <c r="C43" s="539"/>
      <c r="D43" s="540"/>
      <c r="E43" s="540"/>
      <c r="F43" s="540"/>
      <c r="G43" s="540"/>
      <c r="H43" s="541"/>
      <c r="I43" s="529"/>
      <c r="J43" s="530"/>
      <c r="K43" s="529"/>
      <c r="L43" s="530"/>
      <c r="M43" s="535"/>
      <c r="N43" s="536"/>
      <c r="O43" s="537">
        <f t="shared" si="14"/>
        <v>0</v>
      </c>
      <c r="P43" s="538"/>
      <c r="Q43" s="533">
        <f t="shared" si="17"/>
        <v>0</v>
      </c>
      <c r="R43" s="534"/>
      <c r="S43" s="529"/>
      <c r="T43" s="530"/>
      <c r="U43" s="529"/>
      <c r="V43" s="530"/>
      <c r="W43" s="529"/>
      <c r="X43" s="530"/>
      <c r="Y43" s="529"/>
      <c r="Z43" s="530"/>
      <c r="AA43" s="529"/>
      <c r="AB43" s="530"/>
      <c r="AC43" s="537">
        <f t="shared" si="15"/>
        <v>0</v>
      </c>
      <c r="AD43" s="538"/>
      <c r="AE43" s="62"/>
      <c r="AF43" s="19"/>
      <c r="AG43" s="112"/>
      <c r="AH43" s="62"/>
      <c r="AI43" s="614"/>
      <c r="AJ43" s="615"/>
      <c r="AK43" s="615"/>
      <c r="AL43" s="615"/>
      <c r="AM43" s="615"/>
      <c r="AN43" s="616"/>
      <c r="AO43" s="607"/>
      <c r="AP43" s="608"/>
      <c r="AQ43" s="607"/>
      <c r="AR43" s="608"/>
      <c r="AS43" s="607"/>
      <c r="AT43" s="608"/>
      <c r="AU43" s="514">
        <f t="shared" si="18"/>
        <v>0</v>
      </c>
      <c r="AV43" s="515"/>
      <c r="AW43" s="527">
        <f t="shared" si="19"/>
        <v>0</v>
      </c>
      <c r="AX43" s="528"/>
      <c r="AY43" s="607"/>
      <c r="AZ43" s="608"/>
      <c r="BA43" s="607"/>
      <c r="BB43" s="608"/>
      <c r="BC43" s="607"/>
      <c r="BD43" s="608"/>
      <c r="BE43" s="607"/>
      <c r="BF43" s="608"/>
      <c r="BG43" s="607"/>
      <c r="BH43" s="608"/>
      <c r="BI43" s="612">
        <f t="shared" si="16"/>
        <v>0</v>
      </c>
      <c r="BJ43" s="613"/>
      <c r="BK43" s="62"/>
      <c r="BL43" s="112"/>
    </row>
    <row r="44" spans="1:89" ht="18" customHeight="1" x14ac:dyDescent="0.15">
      <c r="A44" s="19"/>
      <c r="B44" s="62"/>
      <c r="C44" s="539"/>
      <c r="D44" s="540"/>
      <c r="E44" s="540"/>
      <c r="F44" s="540"/>
      <c r="G44" s="540"/>
      <c r="H44" s="541"/>
      <c r="I44" s="529"/>
      <c r="J44" s="530"/>
      <c r="K44" s="529"/>
      <c r="L44" s="530"/>
      <c r="M44" s="535"/>
      <c r="N44" s="536"/>
      <c r="O44" s="537">
        <f t="shared" si="14"/>
        <v>0</v>
      </c>
      <c r="P44" s="538"/>
      <c r="Q44" s="533">
        <f t="shared" si="17"/>
        <v>0</v>
      </c>
      <c r="R44" s="534"/>
      <c r="S44" s="529"/>
      <c r="T44" s="530"/>
      <c r="U44" s="529"/>
      <c r="V44" s="530"/>
      <c r="W44" s="529"/>
      <c r="X44" s="530"/>
      <c r="Y44" s="529"/>
      <c r="Z44" s="530"/>
      <c r="AA44" s="529"/>
      <c r="AB44" s="530"/>
      <c r="AC44" s="537">
        <f t="shared" si="15"/>
        <v>0</v>
      </c>
      <c r="AD44" s="538"/>
      <c r="AE44" s="62"/>
      <c r="AF44" s="19"/>
      <c r="AG44" s="112"/>
      <c r="AH44" s="62"/>
      <c r="AI44" s="614"/>
      <c r="AJ44" s="615"/>
      <c r="AK44" s="615"/>
      <c r="AL44" s="615"/>
      <c r="AM44" s="615"/>
      <c r="AN44" s="616"/>
      <c r="AO44" s="607"/>
      <c r="AP44" s="608"/>
      <c r="AQ44" s="607"/>
      <c r="AR44" s="608"/>
      <c r="AS44" s="607"/>
      <c r="AT44" s="608"/>
      <c r="AU44" s="514">
        <f t="shared" si="18"/>
        <v>0</v>
      </c>
      <c r="AV44" s="515"/>
      <c r="AW44" s="527">
        <f t="shared" si="19"/>
        <v>0</v>
      </c>
      <c r="AX44" s="528"/>
      <c r="AY44" s="607"/>
      <c r="AZ44" s="608"/>
      <c r="BA44" s="607"/>
      <c r="BB44" s="608"/>
      <c r="BC44" s="607"/>
      <c r="BD44" s="608"/>
      <c r="BE44" s="607"/>
      <c r="BF44" s="608"/>
      <c r="BG44" s="607"/>
      <c r="BH44" s="608"/>
      <c r="BI44" s="612">
        <f t="shared" si="16"/>
        <v>0</v>
      </c>
      <c r="BJ44" s="613"/>
      <c r="BK44" s="62"/>
      <c r="BL44" s="112"/>
    </row>
    <row r="45" spans="1:89" ht="18" customHeight="1" x14ac:dyDescent="0.15">
      <c r="A45" s="19"/>
      <c r="B45" s="62"/>
      <c r="C45" s="539"/>
      <c r="D45" s="540"/>
      <c r="E45" s="540"/>
      <c r="F45" s="540"/>
      <c r="G45" s="540"/>
      <c r="H45" s="541"/>
      <c r="I45" s="529"/>
      <c r="J45" s="530"/>
      <c r="K45" s="529"/>
      <c r="L45" s="530"/>
      <c r="M45" s="535"/>
      <c r="N45" s="536"/>
      <c r="O45" s="537">
        <f t="shared" si="14"/>
        <v>0</v>
      </c>
      <c r="P45" s="538"/>
      <c r="Q45" s="533">
        <f t="shared" si="17"/>
        <v>0</v>
      </c>
      <c r="R45" s="534"/>
      <c r="S45" s="529"/>
      <c r="T45" s="530"/>
      <c r="U45" s="529"/>
      <c r="V45" s="530"/>
      <c r="W45" s="529"/>
      <c r="X45" s="530"/>
      <c r="Y45" s="529"/>
      <c r="Z45" s="530"/>
      <c r="AA45" s="529"/>
      <c r="AB45" s="530"/>
      <c r="AC45" s="537">
        <f t="shared" si="15"/>
        <v>0</v>
      </c>
      <c r="AD45" s="538"/>
      <c r="AE45" s="62"/>
      <c r="AF45" s="19"/>
      <c r="AG45" s="112"/>
      <c r="AH45" s="62"/>
      <c r="AI45" s="614"/>
      <c r="AJ45" s="615"/>
      <c r="AK45" s="615"/>
      <c r="AL45" s="615"/>
      <c r="AM45" s="615"/>
      <c r="AN45" s="616"/>
      <c r="AO45" s="607"/>
      <c r="AP45" s="608"/>
      <c r="AQ45" s="607"/>
      <c r="AR45" s="608"/>
      <c r="AS45" s="607"/>
      <c r="AT45" s="608"/>
      <c r="AU45" s="514">
        <f t="shared" si="18"/>
        <v>0</v>
      </c>
      <c r="AV45" s="515"/>
      <c r="AW45" s="527">
        <f t="shared" si="19"/>
        <v>0</v>
      </c>
      <c r="AX45" s="528"/>
      <c r="AY45" s="607"/>
      <c r="AZ45" s="608"/>
      <c r="BA45" s="607"/>
      <c r="BB45" s="608"/>
      <c r="BC45" s="607"/>
      <c r="BD45" s="608"/>
      <c r="BE45" s="607"/>
      <c r="BF45" s="608"/>
      <c r="BG45" s="607"/>
      <c r="BH45" s="608"/>
      <c r="BI45" s="612">
        <f t="shared" si="16"/>
        <v>0</v>
      </c>
      <c r="BJ45" s="613"/>
      <c r="BK45" s="62"/>
      <c r="BL45" s="112"/>
    </row>
    <row r="46" spans="1:89" ht="18" customHeight="1" x14ac:dyDescent="0.15">
      <c r="A46" s="19"/>
      <c r="B46" s="62"/>
      <c r="C46" s="539"/>
      <c r="D46" s="540"/>
      <c r="E46" s="540"/>
      <c r="F46" s="540"/>
      <c r="G46" s="540"/>
      <c r="H46" s="541"/>
      <c r="I46" s="529"/>
      <c r="J46" s="530"/>
      <c r="K46" s="529"/>
      <c r="L46" s="530"/>
      <c r="M46" s="535"/>
      <c r="N46" s="536"/>
      <c r="O46" s="537">
        <f t="shared" si="14"/>
        <v>0</v>
      </c>
      <c r="P46" s="538"/>
      <c r="Q46" s="533">
        <f t="shared" si="17"/>
        <v>0</v>
      </c>
      <c r="R46" s="534"/>
      <c r="S46" s="529"/>
      <c r="T46" s="530"/>
      <c r="U46" s="529"/>
      <c r="V46" s="530"/>
      <c r="W46" s="529"/>
      <c r="X46" s="530"/>
      <c r="Y46" s="529"/>
      <c r="Z46" s="530"/>
      <c r="AA46" s="529"/>
      <c r="AB46" s="530"/>
      <c r="AC46" s="537">
        <f t="shared" si="15"/>
        <v>0</v>
      </c>
      <c r="AD46" s="538"/>
      <c r="AE46" s="62"/>
      <c r="AF46" s="19"/>
      <c r="AG46" s="112"/>
      <c r="AH46" s="62"/>
      <c r="AI46" s="614"/>
      <c r="AJ46" s="615"/>
      <c r="AK46" s="615"/>
      <c r="AL46" s="615"/>
      <c r="AM46" s="615"/>
      <c r="AN46" s="616"/>
      <c r="AO46" s="607"/>
      <c r="AP46" s="608"/>
      <c r="AQ46" s="607"/>
      <c r="AR46" s="608"/>
      <c r="AS46" s="607"/>
      <c r="AT46" s="608"/>
      <c r="AU46" s="514">
        <f t="shared" si="18"/>
        <v>0</v>
      </c>
      <c r="AV46" s="515"/>
      <c r="AW46" s="527">
        <f t="shared" si="19"/>
        <v>0</v>
      </c>
      <c r="AX46" s="528"/>
      <c r="AY46" s="607"/>
      <c r="AZ46" s="608"/>
      <c r="BA46" s="607"/>
      <c r="BB46" s="608"/>
      <c r="BC46" s="607"/>
      <c r="BD46" s="608"/>
      <c r="BE46" s="607"/>
      <c r="BF46" s="608"/>
      <c r="BG46" s="607"/>
      <c r="BH46" s="608"/>
      <c r="BI46" s="612">
        <f t="shared" si="16"/>
        <v>0</v>
      </c>
      <c r="BJ46" s="613"/>
      <c r="BK46" s="62"/>
      <c r="BL46" s="112"/>
    </row>
    <row r="47" spans="1:89" ht="18" customHeight="1" x14ac:dyDescent="0.15">
      <c r="A47" s="19"/>
      <c r="B47" s="62"/>
      <c r="C47" s="539"/>
      <c r="D47" s="540"/>
      <c r="E47" s="540"/>
      <c r="F47" s="540"/>
      <c r="G47" s="540"/>
      <c r="H47" s="541"/>
      <c r="I47" s="529"/>
      <c r="J47" s="530"/>
      <c r="K47" s="529"/>
      <c r="L47" s="530"/>
      <c r="M47" s="535"/>
      <c r="N47" s="536"/>
      <c r="O47" s="537">
        <f t="shared" si="14"/>
        <v>0</v>
      </c>
      <c r="P47" s="538"/>
      <c r="Q47" s="533">
        <f t="shared" si="17"/>
        <v>0</v>
      </c>
      <c r="R47" s="534"/>
      <c r="S47" s="529"/>
      <c r="T47" s="530"/>
      <c r="U47" s="529"/>
      <c r="V47" s="530"/>
      <c r="W47" s="529"/>
      <c r="X47" s="530"/>
      <c r="Y47" s="529"/>
      <c r="Z47" s="530"/>
      <c r="AA47" s="529"/>
      <c r="AB47" s="530"/>
      <c r="AC47" s="537">
        <f t="shared" si="15"/>
        <v>0</v>
      </c>
      <c r="AD47" s="538"/>
      <c r="AE47" s="62"/>
      <c r="AF47" s="19"/>
      <c r="AG47" s="112"/>
      <c r="AH47" s="62"/>
      <c r="AI47" s="614"/>
      <c r="AJ47" s="615"/>
      <c r="AK47" s="615"/>
      <c r="AL47" s="615"/>
      <c r="AM47" s="615"/>
      <c r="AN47" s="616"/>
      <c r="AO47" s="607"/>
      <c r="AP47" s="608"/>
      <c r="AQ47" s="607"/>
      <c r="AR47" s="608"/>
      <c r="AS47" s="607"/>
      <c r="AT47" s="608"/>
      <c r="AU47" s="514">
        <f t="shared" si="18"/>
        <v>0</v>
      </c>
      <c r="AV47" s="515"/>
      <c r="AW47" s="527">
        <f t="shared" si="19"/>
        <v>0</v>
      </c>
      <c r="AX47" s="528"/>
      <c r="AY47" s="607"/>
      <c r="AZ47" s="608"/>
      <c r="BA47" s="607"/>
      <c r="BB47" s="608"/>
      <c r="BC47" s="607"/>
      <c r="BD47" s="608"/>
      <c r="BE47" s="607"/>
      <c r="BF47" s="608"/>
      <c r="BG47" s="607"/>
      <c r="BH47" s="608"/>
      <c r="BI47" s="612">
        <f t="shared" si="16"/>
        <v>0</v>
      </c>
      <c r="BJ47" s="613"/>
      <c r="BK47" s="62"/>
      <c r="BL47" s="112"/>
    </row>
    <row r="48" spans="1:89" ht="18" customHeight="1" x14ac:dyDescent="0.15">
      <c r="A48" s="19"/>
      <c r="B48" s="62"/>
      <c r="C48" s="539"/>
      <c r="D48" s="540"/>
      <c r="E48" s="540"/>
      <c r="F48" s="540"/>
      <c r="G48" s="540"/>
      <c r="H48" s="541"/>
      <c r="I48" s="529"/>
      <c r="J48" s="530"/>
      <c r="K48" s="529"/>
      <c r="L48" s="530"/>
      <c r="M48" s="535"/>
      <c r="N48" s="536"/>
      <c r="O48" s="537">
        <f t="shared" si="14"/>
        <v>0</v>
      </c>
      <c r="P48" s="538"/>
      <c r="Q48" s="533">
        <f t="shared" si="17"/>
        <v>0</v>
      </c>
      <c r="R48" s="534"/>
      <c r="S48" s="529"/>
      <c r="T48" s="530"/>
      <c r="U48" s="529"/>
      <c r="V48" s="530"/>
      <c r="W48" s="529"/>
      <c r="X48" s="530"/>
      <c r="Y48" s="529"/>
      <c r="Z48" s="530"/>
      <c r="AA48" s="529"/>
      <c r="AB48" s="530"/>
      <c r="AC48" s="537">
        <f t="shared" si="15"/>
        <v>0</v>
      </c>
      <c r="AD48" s="538"/>
      <c r="AE48" s="62"/>
      <c r="AF48" s="19"/>
      <c r="AG48" s="112"/>
      <c r="AH48" s="62"/>
      <c r="AI48" s="614"/>
      <c r="AJ48" s="615"/>
      <c r="AK48" s="615"/>
      <c r="AL48" s="615"/>
      <c r="AM48" s="615"/>
      <c r="AN48" s="616"/>
      <c r="AO48" s="607"/>
      <c r="AP48" s="608"/>
      <c r="AQ48" s="607"/>
      <c r="AR48" s="608"/>
      <c r="AS48" s="607"/>
      <c r="AT48" s="608"/>
      <c r="AU48" s="514">
        <f t="shared" si="18"/>
        <v>0</v>
      </c>
      <c r="AV48" s="515"/>
      <c r="AW48" s="527">
        <f t="shared" si="19"/>
        <v>0</v>
      </c>
      <c r="AX48" s="528"/>
      <c r="AY48" s="607"/>
      <c r="AZ48" s="608"/>
      <c r="BA48" s="607"/>
      <c r="BB48" s="608"/>
      <c r="BC48" s="607"/>
      <c r="BD48" s="608"/>
      <c r="BE48" s="607"/>
      <c r="BF48" s="608"/>
      <c r="BG48" s="607"/>
      <c r="BH48" s="608"/>
      <c r="BI48" s="612">
        <f t="shared" si="16"/>
        <v>0</v>
      </c>
      <c r="BJ48" s="613"/>
      <c r="BK48" s="62"/>
      <c r="BL48" s="112"/>
    </row>
    <row r="49" spans="1:64" ht="15" hidden="1" customHeight="1" x14ac:dyDescent="0.15">
      <c r="A49" s="19"/>
      <c r="B49" s="62"/>
      <c r="C49" s="539"/>
      <c r="D49" s="540"/>
      <c r="E49" s="540"/>
      <c r="F49" s="540"/>
      <c r="G49" s="540"/>
      <c r="H49" s="541"/>
      <c r="I49" s="529"/>
      <c r="J49" s="530"/>
      <c r="K49" s="529"/>
      <c r="L49" s="530"/>
      <c r="M49" s="535"/>
      <c r="N49" s="536"/>
      <c r="O49" s="531">
        <f t="shared" si="14"/>
        <v>0</v>
      </c>
      <c r="P49" s="532"/>
      <c r="Q49" s="533">
        <f t="shared" si="17"/>
        <v>0</v>
      </c>
      <c r="R49" s="534"/>
      <c r="S49" s="529"/>
      <c r="T49" s="530"/>
      <c r="U49" s="529"/>
      <c r="V49" s="530"/>
      <c r="W49" s="529"/>
      <c r="X49" s="530"/>
      <c r="Y49" s="529"/>
      <c r="Z49" s="530"/>
      <c r="AA49" s="529"/>
      <c r="AB49" s="530"/>
      <c r="AC49" s="531">
        <f t="shared" si="15"/>
        <v>0</v>
      </c>
      <c r="AD49" s="532"/>
      <c r="AE49" s="62"/>
      <c r="AF49" s="19"/>
      <c r="AG49" s="112"/>
      <c r="AH49" s="62"/>
      <c r="AI49" s="614"/>
      <c r="AJ49" s="615"/>
      <c r="AK49" s="615"/>
      <c r="AL49" s="615"/>
      <c r="AM49" s="615"/>
      <c r="AN49" s="616"/>
      <c r="AO49" s="607"/>
      <c r="AP49" s="608"/>
      <c r="AQ49" s="607"/>
      <c r="AR49" s="608"/>
      <c r="AS49" s="607"/>
      <c r="AT49" s="608"/>
      <c r="AU49" s="617">
        <f t="shared" si="18"/>
        <v>0</v>
      </c>
      <c r="AV49" s="618"/>
      <c r="AW49" s="527">
        <f t="shared" si="19"/>
        <v>0</v>
      </c>
      <c r="AX49" s="528"/>
      <c r="AY49" s="607"/>
      <c r="AZ49" s="608"/>
      <c r="BA49" s="607"/>
      <c r="BB49" s="608"/>
      <c r="BC49" s="607"/>
      <c r="BD49" s="608"/>
      <c r="BE49" s="607"/>
      <c r="BF49" s="608"/>
      <c r="BG49" s="607"/>
      <c r="BH49" s="608"/>
      <c r="BI49" s="531">
        <f t="shared" si="16"/>
        <v>0</v>
      </c>
      <c r="BJ49" s="532"/>
      <c r="BK49" s="62"/>
      <c r="BL49" s="112"/>
    </row>
    <row r="50" spans="1:64" ht="15" hidden="1" customHeight="1" x14ac:dyDescent="0.15">
      <c r="A50" s="19"/>
      <c r="B50" s="62"/>
      <c r="C50" s="539"/>
      <c r="D50" s="540"/>
      <c r="E50" s="540"/>
      <c r="F50" s="540"/>
      <c r="G50" s="540"/>
      <c r="H50" s="541"/>
      <c r="I50" s="529"/>
      <c r="J50" s="530"/>
      <c r="K50" s="529"/>
      <c r="L50" s="530"/>
      <c r="M50" s="535"/>
      <c r="N50" s="536"/>
      <c r="O50" s="531">
        <f t="shared" si="14"/>
        <v>0</v>
      </c>
      <c r="P50" s="532"/>
      <c r="Q50" s="533">
        <f t="shared" si="17"/>
        <v>0</v>
      </c>
      <c r="R50" s="534"/>
      <c r="S50" s="529"/>
      <c r="T50" s="530"/>
      <c r="U50" s="529"/>
      <c r="V50" s="530"/>
      <c r="W50" s="529"/>
      <c r="X50" s="530"/>
      <c r="Y50" s="529"/>
      <c r="Z50" s="530"/>
      <c r="AA50" s="529"/>
      <c r="AB50" s="530"/>
      <c r="AC50" s="531">
        <f t="shared" si="15"/>
        <v>0</v>
      </c>
      <c r="AD50" s="532"/>
      <c r="AE50" s="62"/>
      <c r="AF50" s="19"/>
      <c r="AG50" s="112"/>
      <c r="AH50" s="62"/>
      <c r="AI50" s="614"/>
      <c r="AJ50" s="615"/>
      <c r="AK50" s="615"/>
      <c r="AL50" s="615"/>
      <c r="AM50" s="615"/>
      <c r="AN50" s="616"/>
      <c r="AO50" s="607"/>
      <c r="AP50" s="608"/>
      <c r="AQ50" s="607"/>
      <c r="AR50" s="608"/>
      <c r="AS50" s="607"/>
      <c r="AT50" s="608"/>
      <c r="AU50" s="617">
        <f t="shared" si="18"/>
        <v>0</v>
      </c>
      <c r="AV50" s="618"/>
      <c r="AW50" s="527">
        <f t="shared" si="19"/>
        <v>0</v>
      </c>
      <c r="AX50" s="528"/>
      <c r="AY50" s="607"/>
      <c r="AZ50" s="608"/>
      <c r="BA50" s="607"/>
      <c r="BB50" s="608"/>
      <c r="BC50" s="607"/>
      <c r="BD50" s="608"/>
      <c r="BE50" s="607"/>
      <c r="BF50" s="608"/>
      <c r="BG50" s="607"/>
      <c r="BH50" s="608"/>
      <c r="BI50" s="531">
        <f t="shared" si="16"/>
        <v>0</v>
      </c>
      <c r="BJ50" s="532"/>
      <c r="BK50" s="62"/>
      <c r="BL50" s="112"/>
    </row>
    <row r="51" spans="1:64" ht="15" hidden="1" customHeight="1" x14ac:dyDescent="0.15">
      <c r="A51" s="19"/>
      <c r="B51" s="62"/>
      <c r="C51" s="539"/>
      <c r="D51" s="540"/>
      <c r="E51" s="540"/>
      <c r="F51" s="540"/>
      <c r="G51" s="540"/>
      <c r="H51" s="541"/>
      <c r="I51" s="529"/>
      <c r="J51" s="530"/>
      <c r="K51" s="529"/>
      <c r="L51" s="530"/>
      <c r="M51" s="535"/>
      <c r="N51" s="536"/>
      <c r="O51" s="531">
        <f t="shared" si="14"/>
        <v>0</v>
      </c>
      <c r="P51" s="532"/>
      <c r="Q51" s="533">
        <f t="shared" si="17"/>
        <v>0</v>
      </c>
      <c r="R51" s="534"/>
      <c r="S51" s="529"/>
      <c r="T51" s="530"/>
      <c r="U51" s="529"/>
      <c r="V51" s="530"/>
      <c r="W51" s="529"/>
      <c r="X51" s="530"/>
      <c r="Y51" s="529"/>
      <c r="Z51" s="530"/>
      <c r="AA51" s="529"/>
      <c r="AB51" s="530"/>
      <c r="AC51" s="531">
        <f t="shared" si="15"/>
        <v>0</v>
      </c>
      <c r="AD51" s="532"/>
      <c r="AE51" s="62"/>
      <c r="AF51" s="19"/>
      <c r="AG51" s="112"/>
      <c r="AH51" s="62"/>
      <c r="AI51" s="614"/>
      <c r="AJ51" s="615"/>
      <c r="AK51" s="615"/>
      <c r="AL51" s="615"/>
      <c r="AM51" s="615"/>
      <c r="AN51" s="616"/>
      <c r="AO51" s="607"/>
      <c r="AP51" s="608"/>
      <c r="AQ51" s="607"/>
      <c r="AR51" s="608"/>
      <c r="AS51" s="607"/>
      <c r="AT51" s="608"/>
      <c r="AU51" s="617">
        <f t="shared" si="18"/>
        <v>0</v>
      </c>
      <c r="AV51" s="618"/>
      <c r="AW51" s="527">
        <f t="shared" si="19"/>
        <v>0</v>
      </c>
      <c r="AX51" s="528"/>
      <c r="AY51" s="607"/>
      <c r="AZ51" s="608"/>
      <c r="BA51" s="607"/>
      <c r="BB51" s="608"/>
      <c r="BC51" s="607"/>
      <c r="BD51" s="608"/>
      <c r="BE51" s="607"/>
      <c r="BF51" s="608"/>
      <c r="BG51" s="607"/>
      <c r="BH51" s="608"/>
      <c r="BI51" s="531">
        <f t="shared" si="16"/>
        <v>0</v>
      </c>
      <c r="BJ51" s="532"/>
      <c r="BK51" s="62"/>
      <c r="BL51" s="112"/>
    </row>
    <row r="52" spans="1:64" ht="15" hidden="1" customHeight="1" x14ac:dyDescent="0.15">
      <c r="A52" s="19"/>
      <c r="B52" s="62"/>
      <c r="C52" s="539"/>
      <c r="D52" s="540"/>
      <c r="E52" s="540"/>
      <c r="F52" s="540"/>
      <c r="G52" s="540"/>
      <c r="H52" s="541"/>
      <c r="I52" s="529"/>
      <c r="J52" s="530"/>
      <c r="K52" s="529"/>
      <c r="L52" s="530"/>
      <c r="M52" s="535"/>
      <c r="N52" s="536"/>
      <c r="O52" s="531">
        <f t="shared" si="14"/>
        <v>0</v>
      </c>
      <c r="P52" s="532"/>
      <c r="Q52" s="533">
        <f t="shared" si="17"/>
        <v>0</v>
      </c>
      <c r="R52" s="534"/>
      <c r="S52" s="529"/>
      <c r="T52" s="530"/>
      <c r="U52" s="529"/>
      <c r="V52" s="530"/>
      <c r="W52" s="529"/>
      <c r="X52" s="530"/>
      <c r="Y52" s="529"/>
      <c r="Z52" s="530"/>
      <c r="AA52" s="529"/>
      <c r="AB52" s="530"/>
      <c r="AC52" s="531">
        <f t="shared" si="15"/>
        <v>0</v>
      </c>
      <c r="AD52" s="532"/>
      <c r="AE52" s="62"/>
      <c r="AF52" s="19"/>
      <c r="AG52" s="112"/>
      <c r="AH52" s="62"/>
      <c r="AI52" s="614"/>
      <c r="AJ52" s="615"/>
      <c r="AK52" s="615"/>
      <c r="AL52" s="615"/>
      <c r="AM52" s="615"/>
      <c r="AN52" s="616"/>
      <c r="AO52" s="607"/>
      <c r="AP52" s="608"/>
      <c r="AQ52" s="607"/>
      <c r="AR52" s="608"/>
      <c r="AS52" s="607"/>
      <c r="AT52" s="608"/>
      <c r="AU52" s="617">
        <f t="shared" si="18"/>
        <v>0</v>
      </c>
      <c r="AV52" s="618"/>
      <c r="AW52" s="527">
        <f t="shared" si="19"/>
        <v>0</v>
      </c>
      <c r="AX52" s="528"/>
      <c r="AY52" s="607"/>
      <c r="AZ52" s="608"/>
      <c r="BA52" s="607"/>
      <c r="BB52" s="608"/>
      <c r="BC52" s="607"/>
      <c r="BD52" s="608"/>
      <c r="BE52" s="607"/>
      <c r="BF52" s="608"/>
      <c r="BG52" s="607"/>
      <c r="BH52" s="608"/>
      <c r="BI52" s="531">
        <f t="shared" si="16"/>
        <v>0</v>
      </c>
      <c r="BJ52" s="532"/>
      <c r="BK52" s="62"/>
      <c r="BL52" s="112"/>
    </row>
    <row r="53" spans="1:64" ht="15" hidden="1" customHeight="1" x14ac:dyDescent="0.15">
      <c r="A53" s="19"/>
      <c r="B53" s="62"/>
      <c r="C53" s="539"/>
      <c r="D53" s="540"/>
      <c r="E53" s="540"/>
      <c r="F53" s="540"/>
      <c r="G53" s="540"/>
      <c r="H53" s="541"/>
      <c r="I53" s="529"/>
      <c r="J53" s="530"/>
      <c r="K53" s="529"/>
      <c r="L53" s="530"/>
      <c r="M53" s="535"/>
      <c r="N53" s="536"/>
      <c r="O53" s="531">
        <f t="shared" si="14"/>
        <v>0</v>
      </c>
      <c r="P53" s="532"/>
      <c r="Q53" s="533">
        <f t="shared" si="17"/>
        <v>0</v>
      </c>
      <c r="R53" s="534"/>
      <c r="S53" s="529"/>
      <c r="T53" s="530"/>
      <c r="U53" s="529"/>
      <c r="V53" s="530"/>
      <c r="W53" s="529"/>
      <c r="X53" s="530"/>
      <c r="Y53" s="529"/>
      <c r="Z53" s="530"/>
      <c r="AA53" s="529"/>
      <c r="AB53" s="530"/>
      <c r="AC53" s="531">
        <f t="shared" si="15"/>
        <v>0</v>
      </c>
      <c r="AD53" s="532"/>
      <c r="AE53" s="62"/>
      <c r="AF53" s="19"/>
      <c r="AG53" s="112"/>
      <c r="AH53" s="62"/>
      <c r="AI53" s="614"/>
      <c r="AJ53" s="615"/>
      <c r="AK53" s="615"/>
      <c r="AL53" s="615"/>
      <c r="AM53" s="615"/>
      <c r="AN53" s="616"/>
      <c r="AO53" s="607"/>
      <c r="AP53" s="608"/>
      <c r="AQ53" s="607"/>
      <c r="AR53" s="608"/>
      <c r="AS53" s="607"/>
      <c r="AT53" s="608"/>
      <c r="AU53" s="617">
        <f t="shared" si="18"/>
        <v>0</v>
      </c>
      <c r="AV53" s="618"/>
      <c r="AW53" s="527">
        <f t="shared" si="19"/>
        <v>0</v>
      </c>
      <c r="AX53" s="528"/>
      <c r="AY53" s="607"/>
      <c r="AZ53" s="608"/>
      <c r="BA53" s="607"/>
      <c r="BB53" s="608"/>
      <c r="BC53" s="607"/>
      <c r="BD53" s="608"/>
      <c r="BE53" s="607"/>
      <c r="BF53" s="608"/>
      <c r="BG53" s="607"/>
      <c r="BH53" s="608"/>
      <c r="BI53" s="531">
        <f t="shared" si="16"/>
        <v>0</v>
      </c>
      <c r="BJ53" s="532"/>
      <c r="BK53" s="62"/>
      <c r="BL53" s="112"/>
    </row>
    <row r="54" spans="1:64" ht="15" hidden="1" customHeight="1" x14ac:dyDescent="0.15">
      <c r="A54" s="19"/>
      <c r="B54" s="62"/>
      <c r="C54" s="539"/>
      <c r="D54" s="540"/>
      <c r="E54" s="540"/>
      <c r="F54" s="540"/>
      <c r="G54" s="540"/>
      <c r="H54" s="541"/>
      <c r="I54" s="529"/>
      <c r="J54" s="530"/>
      <c r="K54" s="529"/>
      <c r="L54" s="530"/>
      <c r="M54" s="535"/>
      <c r="N54" s="536"/>
      <c r="O54" s="531">
        <f t="shared" si="14"/>
        <v>0</v>
      </c>
      <c r="P54" s="532"/>
      <c r="Q54" s="533">
        <f t="shared" si="17"/>
        <v>0</v>
      </c>
      <c r="R54" s="534"/>
      <c r="S54" s="529"/>
      <c r="T54" s="530"/>
      <c r="U54" s="529"/>
      <c r="V54" s="530"/>
      <c r="W54" s="529"/>
      <c r="X54" s="530"/>
      <c r="Y54" s="529"/>
      <c r="Z54" s="530"/>
      <c r="AA54" s="529"/>
      <c r="AB54" s="530"/>
      <c r="AC54" s="531">
        <f t="shared" si="15"/>
        <v>0</v>
      </c>
      <c r="AD54" s="532"/>
      <c r="AE54" s="62"/>
      <c r="AF54" s="19"/>
      <c r="AG54" s="112"/>
      <c r="AH54" s="62"/>
      <c r="AI54" s="614"/>
      <c r="AJ54" s="615"/>
      <c r="AK54" s="615"/>
      <c r="AL54" s="615"/>
      <c r="AM54" s="615"/>
      <c r="AN54" s="616"/>
      <c r="AO54" s="607"/>
      <c r="AP54" s="608"/>
      <c r="AQ54" s="607"/>
      <c r="AR54" s="608"/>
      <c r="AS54" s="607"/>
      <c r="AT54" s="608"/>
      <c r="AU54" s="617">
        <f t="shared" si="18"/>
        <v>0</v>
      </c>
      <c r="AV54" s="618"/>
      <c r="AW54" s="527">
        <f t="shared" si="19"/>
        <v>0</v>
      </c>
      <c r="AX54" s="528"/>
      <c r="AY54" s="607"/>
      <c r="AZ54" s="608"/>
      <c r="BA54" s="607"/>
      <c r="BB54" s="608"/>
      <c r="BC54" s="607"/>
      <c r="BD54" s="608"/>
      <c r="BE54" s="607"/>
      <c r="BF54" s="608"/>
      <c r="BG54" s="607"/>
      <c r="BH54" s="608"/>
      <c r="BI54" s="531">
        <f t="shared" si="16"/>
        <v>0</v>
      </c>
      <c r="BJ54" s="532"/>
      <c r="BK54" s="62"/>
      <c r="BL54" s="112"/>
    </row>
    <row r="55" spans="1:64" ht="15" hidden="1" customHeight="1" x14ac:dyDescent="0.15">
      <c r="A55" s="19"/>
      <c r="B55" s="62"/>
      <c r="C55" s="539"/>
      <c r="D55" s="540"/>
      <c r="E55" s="540"/>
      <c r="F55" s="540"/>
      <c r="G55" s="540"/>
      <c r="H55" s="541"/>
      <c r="I55" s="529"/>
      <c r="J55" s="530"/>
      <c r="K55" s="529"/>
      <c r="L55" s="530"/>
      <c r="M55" s="535"/>
      <c r="N55" s="536"/>
      <c r="O55" s="531">
        <f t="shared" si="14"/>
        <v>0</v>
      </c>
      <c r="P55" s="532"/>
      <c r="Q55" s="533">
        <f t="shared" si="17"/>
        <v>0</v>
      </c>
      <c r="R55" s="534"/>
      <c r="S55" s="529"/>
      <c r="T55" s="530"/>
      <c r="U55" s="529"/>
      <c r="V55" s="530"/>
      <c r="W55" s="529"/>
      <c r="X55" s="530"/>
      <c r="Y55" s="529"/>
      <c r="Z55" s="530"/>
      <c r="AA55" s="529"/>
      <c r="AB55" s="530"/>
      <c r="AC55" s="531">
        <f t="shared" si="15"/>
        <v>0</v>
      </c>
      <c r="AD55" s="532"/>
      <c r="AE55" s="62"/>
      <c r="AF55" s="19"/>
      <c r="AG55" s="112"/>
      <c r="AH55" s="62"/>
      <c r="AI55" s="614"/>
      <c r="AJ55" s="615"/>
      <c r="AK55" s="615"/>
      <c r="AL55" s="615"/>
      <c r="AM55" s="615"/>
      <c r="AN55" s="616"/>
      <c r="AO55" s="607"/>
      <c r="AP55" s="608"/>
      <c r="AQ55" s="607"/>
      <c r="AR55" s="608"/>
      <c r="AS55" s="607"/>
      <c r="AT55" s="608"/>
      <c r="AU55" s="617">
        <f t="shared" si="18"/>
        <v>0</v>
      </c>
      <c r="AV55" s="618"/>
      <c r="AW55" s="527">
        <f t="shared" si="19"/>
        <v>0</v>
      </c>
      <c r="AX55" s="528"/>
      <c r="AY55" s="607"/>
      <c r="AZ55" s="608"/>
      <c r="BA55" s="607"/>
      <c r="BB55" s="608"/>
      <c r="BC55" s="607"/>
      <c r="BD55" s="608"/>
      <c r="BE55" s="607"/>
      <c r="BF55" s="608"/>
      <c r="BG55" s="607"/>
      <c r="BH55" s="608"/>
      <c r="BI55" s="531">
        <f t="shared" si="16"/>
        <v>0</v>
      </c>
      <c r="BJ55" s="532"/>
      <c r="BK55" s="62"/>
      <c r="BL55" s="112"/>
    </row>
    <row r="56" spans="1:64" ht="15" hidden="1" customHeight="1" x14ac:dyDescent="0.15">
      <c r="A56" s="19"/>
      <c r="B56" s="62"/>
      <c r="C56" s="539"/>
      <c r="D56" s="540"/>
      <c r="E56" s="540"/>
      <c r="F56" s="540"/>
      <c r="G56" s="540"/>
      <c r="H56" s="541"/>
      <c r="I56" s="529"/>
      <c r="J56" s="530"/>
      <c r="K56" s="529"/>
      <c r="L56" s="530"/>
      <c r="M56" s="535"/>
      <c r="N56" s="536"/>
      <c r="O56" s="531">
        <f t="shared" si="14"/>
        <v>0</v>
      </c>
      <c r="P56" s="532"/>
      <c r="Q56" s="533">
        <f t="shared" si="17"/>
        <v>0</v>
      </c>
      <c r="R56" s="534"/>
      <c r="S56" s="529"/>
      <c r="T56" s="530"/>
      <c r="U56" s="529"/>
      <c r="V56" s="530"/>
      <c r="W56" s="529"/>
      <c r="X56" s="530"/>
      <c r="Y56" s="529"/>
      <c r="Z56" s="530"/>
      <c r="AA56" s="529"/>
      <c r="AB56" s="530"/>
      <c r="AC56" s="531">
        <f t="shared" si="15"/>
        <v>0</v>
      </c>
      <c r="AD56" s="532"/>
      <c r="AE56" s="62"/>
      <c r="AF56" s="19"/>
      <c r="AG56" s="112"/>
      <c r="AH56" s="62"/>
      <c r="AI56" s="614"/>
      <c r="AJ56" s="615"/>
      <c r="AK56" s="615"/>
      <c r="AL56" s="615"/>
      <c r="AM56" s="615"/>
      <c r="AN56" s="616"/>
      <c r="AO56" s="607"/>
      <c r="AP56" s="608"/>
      <c r="AQ56" s="607"/>
      <c r="AR56" s="608"/>
      <c r="AS56" s="607"/>
      <c r="AT56" s="608"/>
      <c r="AU56" s="617">
        <f t="shared" si="18"/>
        <v>0</v>
      </c>
      <c r="AV56" s="618"/>
      <c r="AW56" s="527">
        <f t="shared" si="19"/>
        <v>0</v>
      </c>
      <c r="AX56" s="528"/>
      <c r="AY56" s="607"/>
      <c r="AZ56" s="608"/>
      <c r="BA56" s="607"/>
      <c r="BB56" s="608"/>
      <c r="BC56" s="607"/>
      <c r="BD56" s="608"/>
      <c r="BE56" s="607"/>
      <c r="BF56" s="608"/>
      <c r="BG56" s="607"/>
      <c r="BH56" s="608"/>
      <c r="BI56" s="531">
        <f t="shared" si="16"/>
        <v>0</v>
      </c>
      <c r="BJ56" s="532"/>
      <c r="BK56" s="62"/>
      <c r="BL56" s="112"/>
    </row>
    <row r="57" spans="1:64" ht="15" hidden="1" customHeight="1" x14ac:dyDescent="0.15">
      <c r="A57" s="19"/>
      <c r="B57" s="62"/>
      <c r="C57" s="539"/>
      <c r="D57" s="540"/>
      <c r="E57" s="540"/>
      <c r="F57" s="540"/>
      <c r="G57" s="540"/>
      <c r="H57" s="541"/>
      <c r="I57" s="529"/>
      <c r="J57" s="530"/>
      <c r="K57" s="529"/>
      <c r="L57" s="530"/>
      <c r="M57" s="535"/>
      <c r="N57" s="536"/>
      <c r="O57" s="531">
        <f t="shared" si="14"/>
        <v>0</v>
      </c>
      <c r="P57" s="532"/>
      <c r="Q57" s="533">
        <f t="shared" si="17"/>
        <v>0</v>
      </c>
      <c r="R57" s="534"/>
      <c r="S57" s="529"/>
      <c r="T57" s="530"/>
      <c r="U57" s="529"/>
      <c r="V57" s="530"/>
      <c r="W57" s="529"/>
      <c r="X57" s="530"/>
      <c r="Y57" s="529"/>
      <c r="Z57" s="530"/>
      <c r="AA57" s="529"/>
      <c r="AB57" s="530"/>
      <c r="AC57" s="531">
        <f t="shared" si="15"/>
        <v>0</v>
      </c>
      <c r="AD57" s="532"/>
      <c r="AE57" s="62"/>
      <c r="AF57" s="19"/>
      <c r="AG57" s="112"/>
      <c r="AH57" s="62"/>
      <c r="AI57" s="614"/>
      <c r="AJ57" s="615"/>
      <c r="AK57" s="615"/>
      <c r="AL57" s="615"/>
      <c r="AM57" s="615"/>
      <c r="AN57" s="616"/>
      <c r="AO57" s="607"/>
      <c r="AP57" s="608"/>
      <c r="AQ57" s="607"/>
      <c r="AR57" s="608"/>
      <c r="AS57" s="607"/>
      <c r="AT57" s="608"/>
      <c r="AU57" s="617">
        <f t="shared" si="18"/>
        <v>0</v>
      </c>
      <c r="AV57" s="618"/>
      <c r="AW57" s="527">
        <f t="shared" si="19"/>
        <v>0</v>
      </c>
      <c r="AX57" s="528"/>
      <c r="AY57" s="607"/>
      <c r="AZ57" s="608"/>
      <c r="BA57" s="607"/>
      <c r="BB57" s="608"/>
      <c r="BC57" s="607"/>
      <c r="BD57" s="608"/>
      <c r="BE57" s="607"/>
      <c r="BF57" s="608"/>
      <c r="BG57" s="607"/>
      <c r="BH57" s="608"/>
      <c r="BI57" s="531">
        <f t="shared" si="16"/>
        <v>0</v>
      </c>
      <c r="BJ57" s="532"/>
      <c r="BK57" s="62"/>
      <c r="BL57" s="112"/>
    </row>
    <row r="58" spans="1:64" ht="15" hidden="1" customHeight="1" x14ac:dyDescent="0.15">
      <c r="A58" s="19"/>
      <c r="B58" s="62"/>
      <c r="C58" s="539"/>
      <c r="D58" s="540"/>
      <c r="E58" s="540"/>
      <c r="F58" s="540"/>
      <c r="G58" s="540"/>
      <c r="H58" s="541"/>
      <c r="I58" s="529"/>
      <c r="J58" s="530"/>
      <c r="K58" s="529"/>
      <c r="L58" s="530"/>
      <c r="M58" s="535"/>
      <c r="N58" s="536"/>
      <c r="O58" s="531">
        <f t="shared" si="14"/>
        <v>0</v>
      </c>
      <c r="P58" s="532"/>
      <c r="Q58" s="533">
        <f t="shared" si="17"/>
        <v>0</v>
      </c>
      <c r="R58" s="534"/>
      <c r="S58" s="529"/>
      <c r="T58" s="530"/>
      <c r="U58" s="529"/>
      <c r="V58" s="530"/>
      <c r="W58" s="529"/>
      <c r="X58" s="530"/>
      <c r="Y58" s="529"/>
      <c r="Z58" s="530"/>
      <c r="AA58" s="529"/>
      <c r="AB58" s="530"/>
      <c r="AC58" s="531">
        <f t="shared" si="15"/>
        <v>0</v>
      </c>
      <c r="AD58" s="532"/>
      <c r="AE58" s="62"/>
      <c r="AF58" s="19"/>
      <c r="AG58" s="112"/>
      <c r="AH58" s="62"/>
      <c r="AI58" s="614"/>
      <c r="AJ58" s="615"/>
      <c r="AK58" s="615"/>
      <c r="AL58" s="615"/>
      <c r="AM58" s="615"/>
      <c r="AN58" s="616"/>
      <c r="AO58" s="607"/>
      <c r="AP58" s="608"/>
      <c r="AQ58" s="607"/>
      <c r="AR58" s="608"/>
      <c r="AS58" s="607"/>
      <c r="AT58" s="608"/>
      <c r="AU58" s="617">
        <f t="shared" si="18"/>
        <v>0</v>
      </c>
      <c r="AV58" s="618"/>
      <c r="AW58" s="527">
        <f t="shared" si="19"/>
        <v>0</v>
      </c>
      <c r="AX58" s="528"/>
      <c r="AY58" s="607"/>
      <c r="AZ58" s="608"/>
      <c r="BA58" s="607"/>
      <c r="BB58" s="608"/>
      <c r="BC58" s="607"/>
      <c r="BD58" s="608"/>
      <c r="BE58" s="607"/>
      <c r="BF58" s="608"/>
      <c r="BG58" s="607"/>
      <c r="BH58" s="608"/>
      <c r="BI58" s="531">
        <f t="shared" si="16"/>
        <v>0</v>
      </c>
      <c r="BJ58" s="532"/>
      <c r="BK58" s="62"/>
      <c r="BL58" s="112"/>
    </row>
    <row r="59" spans="1:64" ht="15" hidden="1" customHeight="1" x14ac:dyDescent="0.15">
      <c r="A59" s="19"/>
      <c r="B59" s="62"/>
      <c r="C59" s="539"/>
      <c r="D59" s="540"/>
      <c r="E59" s="540"/>
      <c r="F59" s="540"/>
      <c r="G59" s="540"/>
      <c r="H59" s="541"/>
      <c r="I59" s="529"/>
      <c r="J59" s="530"/>
      <c r="K59" s="529"/>
      <c r="L59" s="530"/>
      <c r="M59" s="535"/>
      <c r="N59" s="536"/>
      <c r="O59" s="531">
        <f t="shared" si="14"/>
        <v>0</v>
      </c>
      <c r="P59" s="532"/>
      <c r="Q59" s="533">
        <f t="shared" si="17"/>
        <v>0</v>
      </c>
      <c r="R59" s="534"/>
      <c r="S59" s="529"/>
      <c r="T59" s="530"/>
      <c r="U59" s="529"/>
      <c r="V59" s="530"/>
      <c r="W59" s="529"/>
      <c r="X59" s="530"/>
      <c r="Y59" s="529"/>
      <c r="Z59" s="530"/>
      <c r="AA59" s="529"/>
      <c r="AB59" s="530"/>
      <c r="AC59" s="531">
        <f t="shared" si="15"/>
        <v>0</v>
      </c>
      <c r="AD59" s="532"/>
      <c r="AE59" s="62"/>
      <c r="AF59" s="19"/>
      <c r="AG59" s="112"/>
      <c r="AH59" s="62"/>
      <c r="AI59" s="614"/>
      <c r="AJ59" s="615"/>
      <c r="AK59" s="615"/>
      <c r="AL59" s="615"/>
      <c r="AM59" s="615"/>
      <c r="AN59" s="616"/>
      <c r="AO59" s="607"/>
      <c r="AP59" s="608"/>
      <c r="AQ59" s="607"/>
      <c r="AR59" s="608"/>
      <c r="AS59" s="607"/>
      <c r="AT59" s="608"/>
      <c r="AU59" s="617">
        <f t="shared" si="18"/>
        <v>0</v>
      </c>
      <c r="AV59" s="618"/>
      <c r="AW59" s="527">
        <f t="shared" si="19"/>
        <v>0</v>
      </c>
      <c r="AX59" s="528"/>
      <c r="AY59" s="607"/>
      <c r="AZ59" s="608"/>
      <c r="BA59" s="607"/>
      <c r="BB59" s="608"/>
      <c r="BC59" s="607"/>
      <c r="BD59" s="608"/>
      <c r="BE59" s="607"/>
      <c r="BF59" s="608"/>
      <c r="BG59" s="607"/>
      <c r="BH59" s="608"/>
      <c r="BI59" s="531">
        <f t="shared" si="16"/>
        <v>0</v>
      </c>
      <c r="BJ59" s="532"/>
      <c r="BK59" s="62"/>
      <c r="BL59" s="112"/>
    </row>
    <row r="60" spans="1:64" ht="15" hidden="1" customHeight="1" x14ac:dyDescent="0.15">
      <c r="A60" s="19"/>
      <c r="B60" s="62"/>
      <c r="C60" s="539"/>
      <c r="D60" s="540"/>
      <c r="E60" s="540"/>
      <c r="F60" s="540"/>
      <c r="G60" s="540"/>
      <c r="H60" s="541"/>
      <c r="I60" s="529"/>
      <c r="J60" s="530"/>
      <c r="K60" s="529"/>
      <c r="L60" s="530"/>
      <c r="M60" s="535"/>
      <c r="N60" s="536"/>
      <c r="O60" s="531">
        <f t="shared" si="14"/>
        <v>0</v>
      </c>
      <c r="P60" s="532"/>
      <c r="Q60" s="533">
        <f t="shared" si="17"/>
        <v>0</v>
      </c>
      <c r="R60" s="534"/>
      <c r="S60" s="529"/>
      <c r="T60" s="530"/>
      <c r="U60" s="529"/>
      <c r="V60" s="530"/>
      <c r="W60" s="529"/>
      <c r="X60" s="530"/>
      <c r="Y60" s="529"/>
      <c r="Z60" s="530"/>
      <c r="AA60" s="529"/>
      <c r="AB60" s="530"/>
      <c r="AC60" s="531">
        <f t="shared" si="15"/>
        <v>0</v>
      </c>
      <c r="AD60" s="532"/>
      <c r="AE60" s="62"/>
      <c r="AF60" s="19"/>
      <c r="AG60" s="112"/>
      <c r="AH60" s="62"/>
      <c r="AI60" s="614"/>
      <c r="AJ60" s="615"/>
      <c r="AK60" s="615"/>
      <c r="AL60" s="615"/>
      <c r="AM60" s="615"/>
      <c r="AN60" s="616"/>
      <c r="AO60" s="607"/>
      <c r="AP60" s="608"/>
      <c r="AQ60" s="607"/>
      <c r="AR60" s="608"/>
      <c r="AS60" s="607"/>
      <c r="AT60" s="608"/>
      <c r="AU60" s="617">
        <f t="shared" si="18"/>
        <v>0</v>
      </c>
      <c r="AV60" s="618"/>
      <c r="AW60" s="527">
        <f t="shared" si="19"/>
        <v>0</v>
      </c>
      <c r="AX60" s="528"/>
      <c r="AY60" s="607"/>
      <c r="AZ60" s="608"/>
      <c r="BA60" s="607"/>
      <c r="BB60" s="608"/>
      <c r="BC60" s="607"/>
      <c r="BD60" s="608"/>
      <c r="BE60" s="607"/>
      <c r="BF60" s="608"/>
      <c r="BG60" s="607"/>
      <c r="BH60" s="608"/>
      <c r="BI60" s="531">
        <f t="shared" si="16"/>
        <v>0</v>
      </c>
      <c r="BJ60" s="532"/>
      <c r="BK60" s="62"/>
      <c r="BL60" s="112"/>
    </row>
    <row r="61" spans="1:64" ht="15" hidden="1" customHeight="1" x14ac:dyDescent="0.15">
      <c r="A61" s="19"/>
      <c r="B61" s="62"/>
      <c r="C61" s="539"/>
      <c r="D61" s="540"/>
      <c r="E61" s="540"/>
      <c r="F61" s="540"/>
      <c r="G61" s="540"/>
      <c r="H61" s="541"/>
      <c r="I61" s="529"/>
      <c r="J61" s="530"/>
      <c r="K61" s="529"/>
      <c r="L61" s="530"/>
      <c r="M61" s="535"/>
      <c r="N61" s="536"/>
      <c r="O61" s="531">
        <f t="shared" si="14"/>
        <v>0</v>
      </c>
      <c r="P61" s="532"/>
      <c r="Q61" s="533">
        <f t="shared" si="17"/>
        <v>0</v>
      </c>
      <c r="R61" s="534"/>
      <c r="S61" s="529"/>
      <c r="T61" s="530"/>
      <c r="U61" s="529"/>
      <c r="V61" s="530"/>
      <c r="W61" s="529"/>
      <c r="X61" s="530"/>
      <c r="Y61" s="529"/>
      <c r="Z61" s="530"/>
      <c r="AA61" s="529"/>
      <c r="AB61" s="530"/>
      <c r="AC61" s="531">
        <f t="shared" si="15"/>
        <v>0</v>
      </c>
      <c r="AD61" s="532"/>
      <c r="AE61" s="62"/>
      <c r="AF61" s="19"/>
      <c r="AG61" s="112"/>
      <c r="AH61" s="62"/>
      <c r="AI61" s="614"/>
      <c r="AJ61" s="615"/>
      <c r="AK61" s="615"/>
      <c r="AL61" s="615"/>
      <c r="AM61" s="615"/>
      <c r="AN61" s="616"/>
      <c r="AO61" s="607"/>
      <c r="AP61" s="608"/>
      <c r="AQ61" s="607"/>
      <c r="AR61" s="608"/>
      <c r="AS61" s="607"/>
      <c r="AT61" s="608"/>
      <c r="AU61" s="617">
        <f t="shared" si="18"/>
        <v>0</v>
      </c>
      <c r="AV61" s="618"/>
      <c r="AW61" s="527">
        <f t="shared" si="19"/>
        <v>0</v>
      </c>
      <c r="AX61" s="528"/>
      <c r="AY61" s="607"/>
      <c r="AZ61" s="608"/>
      <c r="BA61" s="607"/>
      <c r="BB61" s="608"/>
      <c r="BC61" s="607"/>
      <c r="BD61" s="608"/>
      <c r="BE61" s="607"/>
      <c r="BF61" s="608"/>
      <c r="BG61" s="607"/>
      <c r="BH61" s="608"/>
      <c r="BI61" s="531">
        <f t="shared" si="16"/>
        <v>0</v>
      </c>
      <c r="BJ61" s="532"/>
      <c r="BK61" s="62"/>
      <c r="BL61" s="112"/>
    </row>
    <row r="62" spans="1:64" ht="15" hidden="1" customHeight="1" x14ac:dyDescent="0.15">
      <c r="A62" s="19"/>
      <c r="B62" s="62"/>
      <c r="C62" s="539"/>
      <c r="D62" s="540"/>
      <c r="E62" s="540"/>
      <c r="F62" s="540"/>
      <c r="G62" s="540"/>
      <c r="H62" s="541"/>
      <c r="I62" s="529"/>
      <c r="J62" s="530"/>
      <c r="K62" s="529"/>
      <c r="L62" s="530"/>
      <c r="M62" s="535"/>
      <c r="N62" s="536"/>
      <c r="O62" s="531">
        <f t="shared" si="14"/>
        <v>0</v>
      </c>
      <c r="P62" s="532"/>
      <c r="Q62" s="533">
        <f t="shared" si="17"/>
        <v>0</v>
      </c>
      <c r="R62" s="534"/>
      <c r="S62" s="529"/>
      <c r="T62" s="530"/>
      <c r="U62" s="529"/>
      <c r="V62" s="530"/>
      <c r="W62" s="529"/>
      <c r="X62" s="530"/>
      <c r="Y62" s="529"/>
      <c r="Z62" s="530"/>
      <c r="AA62" s="529"/>
      <c r="AB62" s="530"/>
      <c r="AC62" s="531">
        <f t="shared" si="15"/>
        <v>0</v>
      </c>
      <c r="AD62" s="532"/>
      <c r="AE62" s="62"/>
      <c r="AF62" s="19"/>
      <c r="AG62" s="112"/>
      <c r="AH62" s="62"/>
      <c r="AI62" s="614"/>
      <c r="AJ62" s="615"/>
      <c r="AK62" s="615"/>
      <c r="AL62" s="615"/>
      <c r="AM62" s="615"/>
      <c r="AN62" s="616"/>
      <c r="AO62" s="607"/>
      <c r="AP62" s="608"/>
      <c r="AQ62" s="607"/>
      <c r="AR62" s="608"/>
      <c r="AS62" s="607"/>
      <c r="AT62" s="608"/>
      <c r="AU62" s="617">
        <f t="shared" si="18"/>
        <v>0</v>
      </c>
      <c r="AV62" s="618"/>
      <c r="AW62" s="527">
        <f t="shared" si="19"/>
        <v>0</v>
      </c>
      <c r="AX62" s="528"/>
      <c r="AY62" s="607"/>
      <c r="AZ62" s="608"/>
      <c r="BA62" s="607"/>
      <c r="BB62" s="608"/>
      <c r="BC62" s="607"/>
      <c r="BD62" s="608"/>
      <c r="BE62" s="607"/>
      <c r="BF62" s="608"/>
      <c r="BG62" s="607"/>
      <c r="BH62" s="608"/>
      <c r="BI62" s="531">
        <f t="shared" si="16"/>
        <v>0</v>
      </c>
      <c r="BJ62" s="532"/>
      <c r="BK62" s="62"/>
      <c r="BL62" s="112"/>
    </row>
    <row r="63" spans="1:64" ht="15" hidden="1" customHeight="1" x14ac:dyDescent="0.15">
      <c r="A63" s="19"/>
      <c r="B63" s="62"/>
      <c r="C63" s="539"/>
      <c r="D63" s="540"/>
      <c r="E63" s="540"/>
      <c r="F63" s="540"/>
      <c r="G63" s="540"/>
      <c r="H63" s="541"/>
      <c r="I63" s="529"/>
      <c r="J63" s="530"/>
      <c r="K63" s="529"/>
      <c r="L63" s="530"/>
      <c r="M63" s="535"/>
      <c r="N63" s="536"/>
      <c r="O63" s="531">
        <f t="shared" si="14"/>
        <v>0</v>
      </c>
      <c r="P63" s="532"/>
      <c r="Q63" s="533">
        <f t="shared" si="17"/>
        <v>0</v>
      </c>
      <c r="R63" s="534"/>
      <c r="S63" s="529"/>
      <c r="T63" s="530"/>
      <c r="U63" s="529"/>
      <c r="V63" s="530"/>
      <c r="W63" s="529"/>
      <c r="X63" s="530"/>
      <c r="Y63" s="529"/>
      <c r="Z63" s="530"/>
      <c r="AA63" s="529"/>
      <c r="AB63" s="530"/>
      <c r="AC63" s="531">
        <f t="shared" si="15"/>
        <v>0</v>
      </c>
      <c r="AD63" s="532"/>
      <c r="AE63" s="62"/>
      <c r="AF63" s="19"/>
      <c r="AG63" s="112"/>
      <c r="AH63" s="62"/>
      <c r="AI63" s="614"/>
      <c r="AJ63" s="615"/>
      <c r="AK63" s="615"/>
      <c r="AL63" s="615"/>
      <c r="AM63" s="615"/>
      <c r="AN63" s="616"/>
      <c r="AO63" s="607"/>
      <c r="AP63" s="608"/>
      <c r="AQ63" s="607"/>
      <c r="AR63" s="608"/>
      <c r="AS63" s="607"/>
      <c r="AT63" s="608"/>
      <c r="AU63" s="617">
        <f t="shared" si="18"/>
        <v>0</v>
      </c>
      <c r="AV63" s="618"/>
      <c r="AW63" s="527">
        <f t="shared" si="19"/>
        <v>0</v>
      </c>
      <c r="AX63" s="528"/>
      <c r="AY63" s="607"/>
      <c r="AZ63" s="608"/>
      <c r="BA63" s="607"/>
      <c r="BB63" s="608"/>
      <c r="BC63" s="607"/>
      <c r="BD63" s="608"/>
      <c r="BE63" s="607"/>
      <c r="BF63" s="608"/>
      <c r="BG63" s="607"/>
      <c r="BH63" s="608"/>
      <c r="BI63" s="531">
        <f t="shared" si="16"/>
        <v>0</v>
      </c>
      <c r="BJ63" s="532"/>
      <c r="BK63" s="62"/>
      <c r="BL63" s="112"/>
    </row>
    <row r="64" spans="1:64" ht="15" customHeight="1" x14ac:dyDescent="0.15">
      <c r="A64" s="19"/>
      <c r="B64" s="62"/>
      <c r="C64" s="155"/>
      <c r="D64" s="155"/>
      <c r="E64" s="155"/>
      <c r="F64" s="155"/>
      <c r="G64" s="155"/>
      <c r="H64" s="155"/>
      <c r="I64" s="161"/>
      <c r="J64" s="161"/>
      <c r="K64" s="161"/>
      <c r="L64" s="161"/>
      <c r="M64" s="162"/>
      <c r="N64" s="162"/>
      <c r="O64" s="162"/>
      <c r="P64" s="162"/>
      <c r="Q64" s="162"/>
      <c r="R64" s="162"/>
      <c r="S64" s="162"/>
      <c r="T64" s="162"/>
      <c r="U64" s="162"/>
      <c r="V64" s="162"/>
      <c r="W64" s="162"/>
      <c r="X64" s="162"/>
      <c r="Y64" s="162"/>
      <c r="Z64" s="162"/>
      <c r="AA64" s="162"/>
      <c r="AB64" s="162"/>
      <c r="AC64" s="162"/>
      <c r="AD64" s="162"/>
      <c r="AF64" s="19"/>
      <c r="AG64" s="112"/>
      <c r="AI64" s="155"/>
      <c r="AJ64" s="155"/>
      <c r="AK64" s="155"/>
      <c r="AL64" s="155"/>
      <c r="AM64" s="155"/>
      <c r="AN64" s="155"/>
      <c r="AO64" s="156"/>
      <c r="AP64" s="156"/>
      <c r="AQ64" s="156"/>
      <c r="AR64" s="156"/>
      <c r="AS64" s="156"/>
      <c r="AT64" s="156"/>
      <c r="AU64" s="156"/>
      <c r="AV64" s="156"/>
      <c r="AW64" s="156"/>
      <c r="AX64" s="156"/>
      <c r="AY64" s="156"/>
      <c r="AZ64" s="156"/>
      <c r="BA64" s="156"/>
      <c r="BB64" s="156"/>
      <c r="BC64" s="156"/>
      <c r="BD64" s="156"/>
      <c r="BE64" s="156"/>
      <c r="BF64" s="156"/>
      <c r="BG64" s="156"/>
      <c r="BH64" s="156"/>
      <c r="BI64" s="156"/>
      <c r="BJ64" s="156"/>
      <c r="BK64" s="157"/>
      <c r="BL64" s="112"/>
    </row>
    <row r="65" spans="1:64" s="62" customFormat="1" ht="15" customHeight="1" x14ac:dyDescent="0.15">
      <c r="A65" s="139"/>
      <c r="B65" s="19"/>
      <c r="C65" s="163"/>
      <c r="D65" s="163"/>
      <c r="E65" s="163"/>
      <c r="F65" s="163"/>
      <c r="G65" s="163"/>
      <c r="H65" s="163"/>
      <c r="I65" s="163"/>
      <c r="J65" s="163"/>
      <c r="K65" s="163"/>
      <c r="L65" s="163"/>
      <c r="M65" s="163"/>
      <c r="N65" s="164"/>
      <c r="O65" s="163"/>
      <c r="P65" s="163"/>
      <c r="Q65" s="163"/>
      <c r="R65" s="163"/>
      <c r="S65" s="163"/>
      <c r="T65" s="163"/>
      <c r="U65" s="163"/>
      <c r="V65" s="163"/>
      <c r="W65" s="163"/>
      <c r="X65" s="163"/>
      <c r="Y65" s="163"/>
      <c r="Z65" s="163"/>
      <c r="AA65" s="163"/>
      <c r="AB65" s="163"/>
      <c r="AC65" s="163"/>
      <c r="AD65" s="163"/>
      <c r="AE65" s="19"/>
      <c r="AF65" s="19"/>
      <c r="AG65" s="112"/>
      <c r="AH65" s="112"/>
      <c r="AI65" s="158"/>
      <c r="AJ65" s="158"/>
      <c r="AK65" s="158"/>
      <c r="AL65" s="158"/>
      <c r="AM65" s="158"/>
      <c r="AN65" s="158"/>
      <c r="AO65" s="158"/>
      <c r="AP65" s="158"/>
      <c r="AQ65" s="158"/>
      <c r="AR65" s="158"/>
      <c r="AS65" s="158"/>
      <c r="AT65" s="159"/>
      <c r="AU65" s="158"/>
      <c r="AV65" s="158"/>
      <c r="AW65" s="158"/>
      <c r="AX65" s="158"/>
      <c r="AY65" s="158"/>
      <c r="AZ65" s="158"/>
      <c r="BA65" s="158"/>
      <c r="BB65" s="158"/>
      <c r="BC65" s="158"/>
      <c r="BD65" s="158"/>
      <c r="BE65" s="158"/>
      <c r="BF65" s="158"/>
      <c r="BG65" s="158"/>
      <c r="BH65" s="158"/>
      <c r="BI65" s="158"/>
      <c r="BJ65" s="158"/>
      <c r="BK65" s="158"/>
      <c r="BL65" s="112"/>
    </row>
    <row r="66" spans="1:64" s="62" customFormat="1" ht="15" customHeight="1" x14ac:dyDescent="0.15">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row>
    <row r="67" spans="1:64" s="62" customFormat="1" ht="15" customHeight="1" x14ac:dyDescent="0.15">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row>
    <row r="68" spans="1:64" s="62" customFormat="1" ht="15" customHeight="1" x14ac:dyDescent="0.15">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row>
    <row r="69" spans="1:64" s="62" customFormat="1" ht="15" customHeight="1" x14ac:dyDescent="0.15">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row>
    <row r="70" spans="1:64" s="62" customFormat="1" ht="15" customHeight="1" x14ac:dyDescent="0.15">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row>
    <row r="71" spans="1:64" s="62" customFormat="1" ht="15" customHeight="1" x14ac:dyDescent="0.15">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row>
    <row r="72" spans="1:64" s="62" customFormat="1" ht="15" customHeight="1" x14ac:dyDescent="0.15">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row>
    <row r="73" spans="1:64" s="62" customFormat="1" ht="15" customHeight="1" x14ac:dyDescent="0.15">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row>
    <row r="74" spans="1:64" s="62" customFormat="1" ht="15" customHeight="1" x14ac:dyDescent="0.15">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row>
    <row r="75" spans="1:64" s="62" customFormat="1" ht="15" customHeight="1" x14ac:dyDescent="0.15">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row>
    <row r="76" spans="1:64" s="62" customFormat="1" ht="15" customHeight="1" x14ac:dyDescent="0.15">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row>
    <row r="77" spans="1:64" s="62" customFormat="1" ht="15" customHeight="1" x14ac:dyDescent="0.15">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row>
    <row r="78" spans="1:64" s="62" customFormat="1" ht="15" customHeight="1" x14ac:dyDescent="0.15">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row>
    <row r="79" spans="1:64" s="62" customFormat="1" ht="15" customHeight="1" x14ac:dyDescent="0.15">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row>
    <row r="80" spans="1:64" s="62" customFormat="1" ht="15" customHeight="1" x14ac:dyDescent="0.15">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row>
    <row r="81" spans="3:63" s="62" customFormat="1" ht="15" customHeight="1" x14ac:dyDescent="0.15">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row>
    <row r="82" spans="3:63" s="62" customFormat="1" ht="15" customHeight="1" x14ac:dyDescent="0.15">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row>
    <row r="83" spans="3:63" ht="15" customHeight="1" x14ac:dyDescent="0.15">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row>
    <row r="84" spans="3:63" ht="15" customHeight="1" x14ac:dyDescent="0.15">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row>
    <row r="85" spans="3:63" ht="15" customHeight="1" x14ac:dyDescent="0.15">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row>
    <row r="86" spans="3:63" ht="15" customHeight="1" x14ac:dyDescent="0.15">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row>
    <row r="87" spans="3:63" ht="15" customHeight="1" x14ac:dyDescent="0.15">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row>
    <row r="88" spans="3:63" ht="15" customHeight="1" x14ac:dyDescent="0.15">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row>
    <row r="89" spans="3:63" ht="15" customHeight="1" x14ac:dyDescent="0.15">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row>
    <row r="90" spans="3:63" ht="15" customHeight="1" x14ac:dyDescent="0.15">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row>
    <row r="91" spans="3:63" ht="15" customHeight="1" x14ac:dyDescent="0.15">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row>
    <row r="92" spans="3:63" ht="15" customHeight="1" x14ac:dyDescent="0.15">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row>
    <row r="93" spans="3:63" ht="15" customHeight="1" x14ac:dyDescent="0.15">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row>
    <row r="94" spans="3:63" ht="15" customHeight="1" x14ac:dyDescent="0.15">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row>
    <row r="95" spans="3:63" ht="15" customHeight="1" x14ac:dyDescent="0.15">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row>
    <row r="96" spans="3:63" ht="15" customHeight="1" x14ac:dyDescent="0.15">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row>
    <row r="97" spans="3:63" ht="15" customHeight="1" x14ac:dyDescent="0.15">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row>
    <row r="98" spans="3:63" ht="15" customHeight="1" x14ac:dyDescent="0.15">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row>
    <row r="99" spans="3:63" ht="15" customHeight="1" x14ac:dyDescent="0.15">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row>
    <row r="100" spans="3:63" ht="15" customHeight="1" x14ac:dyDescent="0.15">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row>
    <row r="101" spans="3:63" ht="15" customHeight="1" x14ac:dyDescent="0.15">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row>
    <row r="102" spans="3:63" ht="15" customHeight="1" x14ac:dyDescent="0.15">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row>
    <row r="103" spans="3:63" ht="15" customHeight="1" x14ac:dyDescent="0.15">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row>
    <row r="104" spans="3:63" ht="15" customHeight="1" x14ac:dyDescent="0.15">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row>
    <row r="105" spans="3:63" ht="15" customHeight="1" x14ac:dyDescent="0.15">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row>
    <row r="106" spans="3:63" ht="15" customHeight="1" x14ac:dyDescent="0.15">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row>
    <row r="107" spans="3:63" ht="15" customHeight="1" x14ac:dyDescent="0.15">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row>
    <row r="108" spans="3:63" ht="15" customHeight="1" x14ac:dyDescent="0.15">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row>
    <row r="109" spans="3:63" ht="15" customHeight="1" x14ac:dyDescent="0.15">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row>
    <row r="110" spans="3:63" ht="15" customHeight="1" x14ac:dyDescent="0.15">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row>
    <row r="111" spans="3:63" ht="15" customHeight="1" x14ac:dyDescent="0.15">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row>
    <row r="112" spans="3:63" ht="15" customHeight="1" x14ac:dyDescent="0.15">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I112" s="157"/>
      <c r="AJ112" s="157"/>
      <c r="AK112" s="157"/>
      <c r="AL112" s="157"/>
      <c r="AM112" s="157"/>
      <c r="AN112" s="157"/>
      <c r="AO112" s="157"/>
      <c r="AP112" s="157"/>
      <c r="AQ112" s="157"/>
      <c r="AR112" s="157"/>
      <c r="AS112" s="157"/>
      <c r="AT112" s="157"/>
      <c r="AU112" s="157"/>
      <c r="AV112" s="157"/>
      <c r="AW112" s="157"/>
      <c r="AX112" s="157"/>
      <c r="AY112" s="157"/>
      <c r="AZ112" s="157"/>
      <c r="BA112" s="157"/>
      <c r="BB112" s="157"/>
      <c r="BC112" s="157"/>
      <c r="BD112" s="157"/>
      <c r="BE112" s="157"/>
      <c r="BF112" s="157"/>
      <c r="BG112" s="157"/>
      <c r="BH112" s="157"/>
      <c r="BI112" s="157"/>
      <c r="BJ112" s="157"/>
      <c r="BK112" s="157"/>
    </row>
    <row r="113" spans="3:63" ht="15" customHeight="1" x14ac:dyDescent="0.15">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I113" s="157"/>
      <c r="AJ113" s="157"/>
      <c r="AK113" s="157"/>
      <c r="AL113" s="157"/>
      <c r="AM113" s="157"/>
      <c r="AN113" s="157"/>
      <c r="AO113" s="157"/>
      <c r="AP113" s="157"/>
      <c r="AQ113" s="157"/>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row>
    <row r="114" spans="3:63" ht="15" customHeight="1" x14ac:dyDescent="0.15">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row>
    <row r="115" spans="3:63" ht="15" customHeight="1" x14ac:dyDescent="0.15">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row>
    <row r="116" spans="3:63" ht="15" customHeight="1" x14ac:dyDescent="0.15">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row>
    <row r="117" spans="3:63" ht="15" customHeight="1" x14ac:dyDescent="0.15">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row>
    <row r="118" spans="3:63" ht="15" customHeight="1" x14ac:dyDescent="0.15">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row>
    <row r="119" spans="3:63" ht="15" customHeight="1" x14ac:dyDescent="0.15">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row>
    <row r="120" spans="3:63" ht="15" customHeight="1" x14ac:dyDescent="0.15">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I120" s="157"/>
      <c r="AJ120" s="157"/>
      <c r="AK120" s="157"/>
      <c r="AL120" s="157"/>
      <c r="AM120" s="157"/>
      <c r="AN120" s="157"/>
      <c r="AO120" s="157"/>
      <c r="AP120" s="157"/>
      <c r="AQ120" s="157"/>
      <c r="AR120" s="157"/>
      <c r="AS120" s="157"/>
      <c r="AT120" s="157"/>
      <c r="AU120" s="157"/>
      <c r="AV120" s="157"/>
      <c r="AW120" s="157"/>
      <c r="AX120" s="157"/>
      <c r="AY120" s="157"/>
      <c r="AZ120" s="157"/>
      <c r="BA120" s="157"/>
      <c r="BB120" s="157"/>
      <c r="BC120" s="157"/>
      <c r="BD120" s="157"/>
      <c r="BE120" s="157"/>
      <c r="BF120" s="157"/>
      <c r="BG120" s="157"/>
      <c r="BH120" s="157"/>
      <c r="BI120" s="157"/>
      <c r="BJ120" s="157"/>
      <c r="BK120" s="157"/>
    </row>
    <row r="121" spans="3:63" ht="15" customHeight="1" x14ac:dyDescent="0.15">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I121" s="157"/>
      <c r="AJ121" s="157"/>
      <c r="AK121" s="157"/>
      <c r="AL121" s="157"/>
      <c r="AM121" s="157"/>
      <c r="AN121" s="157"/>
      <c r="AO121" s="157"/>
      <c r="AP121" s="157"/>
      <c r="AQ121" s="157"/>
      <c r="AR121" s="157"/>
      <c r="AS121" s="157"/>
      <c r="AT121" s="157"/>
      <c r="AU121" s="157"/>
      <c r="AV121" s="157"/>
      <c r="AW121" s="157"/>
      <c r="AX121" s="157"/>
      <c r="AY121" s="157"/>
      <c r="AZ121" s="157"/>
      <c r="BA121" s="157"/>
      <c r="BB121" s="157"/>
      <c r="BC121" s="157"/>
      <c r="BD121" s="157"/>
      <c r="BE121" s="157"/>
      <c r="BF121" s="157"/>
      <c r="BG121" s="157"/>
      <c r="BH121" s="157"/>
      <c r="BI121" s="157"/>
      <c r="BJ121" s="157"/>
      <c r="BK121" s="157"/>
    </row>
    <row r="122" spans="3:63" ht="15" customHeight="1" x14ac:dyDescent="0.15">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I122" s="157"/>
      <c r="AJ122" s="157"/>
      <c r="AK122" s="157"/>
      <c r="AL122" s="157"/>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row>
    <row r="123" spans="3:63" ht="15" customHeight="1" x14ac:dyDescent="0.15">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I123" s="157"/>
      <c r="AJ123" s="157"/>
      <c r="AK123" s="157"/>
      <c r="AL123" s="157"/>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row>
    <row r="124" spans="3:63" ht="15" customHeight="1" x14ac:dyDescent="0.15">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I124" s="157"/>
      <c r="AJ124" s="157"/>
      <c r="AK124" s="157"/>
      <c r="AL124" s="157"/>
      <c r="AM124" s="157"/>
      <c r="AN124" s="157"/>
      <c r="AO124" s="157"/>
      <c r="AP124" s="157"/>
      <c r="AQ124" s="157"/>
      <c r="AR124" s="157"/>
      <c r="AS124" s="157"/>
      <c r="AT124" s="157"/>
      <c r="AU124" s="157"/>
      <c r="AV124" s="157"/>
      <c r="AW124" s="157"/>
      <c r="AX124" s="157"/>
      <c r="AY124" s="157"/>
      <c r="AZ124" s="157"/>
      <c r="BA124" s="157"/>
      <c r="BB124" s="157"/>
      <c r="BC124" s="157"/>
      <c r="BD124" s="157"/>
      <c r="BE124" s="157"/>
      <c r="BF124" s="157"/>
      <c r="BG124" s="157"/>
      <c r="BH124" s="157"/>
      <c r="BI124" s="157"/>
      <c r="BJ124" s="157"/>
      <c r="BK124" s="157"/>
    </row>
    <row r="125" spans="3:63" ht="15" customHeight="1" x14ac:dyDescent="0.15">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I125" s="157"/>
      <c r="AJ125" s="157"/>
      <c r="AK125" s="157"/>
      <c r="AL125" s="157"/>
      <c r="AM125" s="157"/>
      <c r="AN125" s="157"/>
      <c r="AO125" s="157"/>
      <c r="AP125" s="157"/>
      <c r="AQ125" s="157"/>
      <c r="AR125" s="157"/>
      <c r="AS125" s="157"/>
      <c r="AT125" s="157"/>
      <c r="AU125" s="157"/>
      <c r="AV125" s="157"/>
      <c r="AW125" s="157"/>
      <c r="AX125" s="157"/>
      <c r="AY125" s="157"/>
      <c r="AZ125" s="157"/>
      <c r="BA125" s="157"/>
      <c r="BB125" s="157"/>
      <c r="BC125" s="157"/>
      <c r="BD125" s="157"/>
      <c r="BE125" s="157"/>
      <c r="BF125" s="157"/>
      <c r="BG125" s="157"/>
      <c r="BH125" s="157"/>
      <c r="BI125" s="157"/>
      <c r="BJ125" s="157"/>
      <c r="BK125" s="157"/>
    </row>
    <row r="126" spans="3:63" ht="15" customHeight="1" x14ac:dyDescent="0.15">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I126" s="157"/>
      <c r="AJ126" s="157"/>
      <c r="AK126" s="157"/>
      <c r="AL126" s="157"/>
      <c r="AM126" s="157"/>
      <c r="AN126" s="157"/>
      <c r="AO126" s="157"/>
      <c r="AP126" s="157"/>
      <c r="AQ126" s="157"/>
      <c r="AR126" s="157"/>
      <c r="AS126" s="157"/>
      <c r="AT126" s="157"/>
      <c r="AU126" s="157"/>
      <c r="AV126" s="157"/>
      <c r="AW126" s="157"/>
      <c r="AX126" s="157"/>
      <c r="AY126" s="157"/>
      <c r="AZ126" s="157"/>
      <c r="BA126" s="157"/>
      <c r="BB126" s="157"/>
      <c r="BC126" s="157"/>
      <c r="BD126" s="157"/>
      <c r="BE126" s="157"/>
      <c r="BF126" s="157"/>
      <c r="BG126" s="157"/>
      <c r="BH126" s="157"/>
      <c r="BI126" s="157"/>
      <c r="BJ126" s="157"/>
      <c r="BK126" s="157"/>
    </row>
    <row r="127" spans="3:63" ht="15" customHeight="1" x14ac:dyDescent="0.15">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I127" s="157"/>
      <c r="AJ127" s="157"/>
      <c r="AK127" s="157"/>
      <c r="AL127" s="157"/>
      <c r="AM127" s="157"/>
      <c r="AN127" s="157"/>
      <c r="AO127" s="157"/>
      <c r="AP127" s="157"/>
      <c r="AQ127" s="157"/>
      <c r="AR127" s="157"/>
      <c r="AS127" s="157"/>
      <c r="AT127" s="157"/>
      <c r="AU127" s="157"/>
      <c r="AV127" s="157"/>
      <c r="AW127" s="157"/>
      <c r="AX127" s="157"/>
      <c r="AY127" s="157"/>
      <c r="AZ127" s="157"/>
      <c r="BA127" s="157"/>
      <c r="BB127" s="157"/>
      <c r="BC127" s="157"/>
      <c r="BD127" s="157"/>
      <c r="BE127" s="157"/>
      <c r="BF127" s="157"/>
      <c r="BG127" s="157"/>
      <c r="BH127" s="157"/>
      <c r="BI127" s="157"/>
      <c r="BJ127" s="157"/>
      <c r="BK127" s="157"/>
    </row>
    <row r="128" spans="3:63" ht="15" customHeight="1" x14ac:dyDescent="0.15">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I128" s="157"/>
      <c r="AJ128" s="157"/>
      <c r="AK128" s="157"/>
      <c r="AL128" s="157"/>
      <c r="AM128" s="157"/>
      <c r="AN128" s="157"/>
      <c r="AO128" s="157"/>
      <c r="AP128" s="157"/>
      <c r="AQ128" s="157"/>
      <c r="AR128" s="157"/>
      <c r="AS128" s="157"/>
      <c r="AT128" s="157"/>
      <c r="AU128" s="157"/>
      <c r="AV128" s="157"/>
      <c r="AW128" s="157"/>
      <c r="AX128" s="157"/>
      <c r="AY128" s="157"/>
      <c r="AZ128" s="157"/>
      <c r="BA128" s="157"/>
      <c r="BB128" s="157"/>
      <c r="BC128" s="157"/>
      <c r="BD128" s="157"/>
      <c r="BE128" s="157"/>
      <c r="BF128" s="157"/>
      <c r="BG128" s="157"/>
      <c r="BH128" s="157"/>
      <c r="BI128" s="157"/>
      <c r="BJ128" s="157"/>
      <c r="BK128" s="157"/>
    </row>
    <row r="129" spans="3:63" ht="15" customHeight="1" x14ac:dyDescent="0.15">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I129" s="157"/>
      <c r="AJ129" s="157"/>
      <c r="AK129" s="157"/>
      <c r="AL129" s="157"/>
      <c r="AM129" s="157"/>
      <c r="AN129" s="157"/>
      <c r="AO129" s="157"/>
      <c r="AP129" s="157"/>
      <c r="AQ129" s="157"/>
      <c r="AR129" s="157"/>
      <c r="AS129" s="157"/>
      <c r="AT129" s="157"/>
      <c r="AU129" s="157"/>
      <c r="AV129" s="157"/>
      <c r="AW129" s="157"/>
      <c r="AX129" s="157"/>
      <c r="AY129" s="157"/>
      <c r="AZ129" s="157"/>
      <c r="BA129" s="157"/>
      <c r="BB129" s="157"/>
      <c r="BC129" s="157"/>
      <c r="BD129" s="157"/>
      <c r="BE129" s="157"/>
      <c r="BF129" s="157"/>
      <c r="BG129" s="157"/>
      <c r="BH129" s="157"/>
      <c r="BI129" s="157"/>
      <c r="BJ129" s="157"/>
      <c r="BK129" s="157"/>
    </row>
    <row r="130" spans="3:63" ht="15" customHeight="1" x14ac:dyDescent="0.15">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I130" s="157"/>
      <c r="AJ130" s="157"/>
      <c r="AK130" s="157"/>
      <c r="AL130" s="157"/>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row>
    <row r="131" spans="3:63" ht="15" customHeight="1" x14ac:dyDescent="0.15">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I131" s="157"/>
      <c r="AJ131" s="157"/>
      <c r="AK131" s="157"/>
      <c r="AL131" s="157"/>
      <c r="AM131" s="157"/>
      <c r="AN131" s="157"/>
      <c r="AO131" s="157"/>
      <c r="AP131" s="157"/>
      <c r="AQ131" s="157"/>
      <c r="AR131" s="157"/>
      <c r="AS131" s="157"/>
      <c r="AT131" s="157"/>
      <c r="AU131" s="157"/>
      <c r="AV131" s="157"/>
      <c r="AW131" s="157"/>
      <c r="AX131" s="157"/>
      <c r="AY131" s="157"/>
      <c r="AZ131" s="157"/>
      <c r="BA131" s="157"/>
      <c r="BB131" s="157"/>
      <c r="BC131" s="157"/>
      <c r="BD131" s="157"/>
      <c r="BE131" s="157"/>
      <c r="BF131" s="157"/>
      <c r="BG131" s="157"/>
      <c r="BH131" s="157"/>
      <c r="BI131" s="157"/>
      <c r="BJ131" s="157"/>
      <c r="BK131" s="157"/>
    </row>
    <row r="132" spans="3:63" ht="15" customHeight="1" x14ac:dyDescent="0.15">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57"/>
      <c r="BK132" s="157"/>
    </row>
    <row r="133" spans="3:63" ht="15" customHeight="1" x14ac:dyDescent="0.15">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I133" s="157"/>
      <c r="AJ133" s="157"/>
      <c r="AK133" s="157"/>
      <c r="AL133" s="157"/>
      <c r="AM133" s="157"/>
      <c r="AN133" s="157"/>
      <c r="AO133" s="157"/>
      <c r="AP133" s="157"/>
      <c r="AQ133" s="157"/>
      <c r="AR133" s="157"/>
      <c r="AS133" s="157"/>
      <c r="AT133" s="157"/>
      <c r="AU133" s="157"/>
      <c r="AV133" s="157"/>
      <c r="AW133" s="157"/>
      <c r="AX133" s="157"/>
      <c r="AY133" s="157"/>
      <c r="AZ133" s="157"/>
      <c r="BA133" s="157"/>
      <c r="BB133" s="157"/>
      <c r="BC133" s="157"/>
      <c r="BD133" s="157"/>
      <c r="BE133" s="157"/>
      <c r="BF133" s="157"/>
      <c r="BG133" s="157"/>
      <c r="BH133" s="157"/>
      <c r="BI133" s="157"/>
      <c r="BJ133" s="157"/>
      <c r="BK133" s="157"/>
    </row>
    <row r="134" spans="3:63" ht="15" customHeight="1" x14ac:dyDescent="0.15">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I134" s="157"/>
      <c r="AJ134" s="157"/>
      <c r="AK134" s="157"/>
      <c r="AL134" s="157"/>
      <c r="AM134" s="157"/>
      <c r="AN134" s="157"/>
      <c r="AO134" s="157"/>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row>
    <row r="135" spans="3:63" ht="15" customHeight="1" x14ac:dyDescent="0.15">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57"/>
      <c r="BK135" s="157"/>
    </row>
    <row r="136" spans="3:63" ht="15" customHeight="1" x14ac:dyDescent="0.15">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I136" s="157"/>
      <c r="AJ136" s="157"/>
      <c r="AK136" s="157"/>
      <c r="AL136" s="157"/>
      <c r="AM136" s="157"/>
      <c r="AN136" s="157"/>
      <c r="AO136" s="157"/>
      <c r="AP136" s="157"/>
      <c r="AQ136" s="157"/>
      <c r="AR136" s="157"/>
      <c r="AS136" s="157"/>
      <c r="AT136" s="157"/>
      <c r="AU136" s="157"/>
      <c r="AV136" s="157"/>
      <c r="AW136" s="157"/>
      <c r="AX136" s="157"/>
      <c r="AY136" s="157"/>
      <c r="AZ136" s="157"/>
      <c r="BA136" s="157"/>
      <c r="BB136" s="157"/>
      <c r="BC136" s="157"/>
      <c r="BD136" s="157"/>
      <c r="BE136" s="157"/>
      <c r="BF136" s="157"/>
      <c r="BG136" s="157"/>
      <c r="BH136" s="157"/>
      <c r="BI136" s="157"/>
      <c r="BJ136" s="157"/>
      <c r="BK136" s="157"/>
    </row>
    <row r="137" spans="3:63" ht="15" customHeight="1" x14ac:dyDescent="0.15">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I137" s="157"/>
      <c r="AJ137" s="157"/>
      <c r="AK137" s="157"/>
      <c r="AL137" s="157"/>
      <c r="AM137" s="157"/>
      <c r="AN137" s="157"/>
      <c r="AO137" s="157"/>
      <c r="AP137" s="157"/>
      <c r="AQ137" s="157"/>
      <c r="AR137" s="157"/>
      <c r="AS137" s="157"/>
      <c r="AT137" s="157"/>
      <c r="AU137" s="157"/>
      <c r="AV137" s="157"/>
      <c r="AW137" s="157"/>
      <c r="AX137" s="157"/>
      <c r="AY137" s="157"/>
      <c r="AZ137" s="157"/>
      <c r="BA137" s="157"/>
      <c r="BB137" s="157"/>
      <c r="BC137" s="157"/>
      <c r="BD137" s="157"/>
      <c r="BE137" s="157"/>
      <c r="BF137" s="157"/>
      <c r="BG137" s="157"/>
      <c r="BH137" s="157"/>
      <c r="BI137" s="157"/>
      <c r="BJ137" s="157"/>
      <c r="BK137" s="157"/>
    </row>
    <row r="138" spans="3:63" ht="15" customHeight="1" x14ac:dyDescent="0.15">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I138" s="157"/>
      <c r="AJ138" s="157"/>
      <c r="AK138" s="157"/>
      <c r="AL138" s="157"/>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row>
    <row r="139" spans="3:63" ht="15" customHeight="1" x14ac:dyDescent="0.15">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I139" s="157"/>
      <c r="AJ139" s="157"/>
      <c r="AK139" s="157"/>
      <c r="AL139" s="157"/>
      <c r="AM139" s="157"/>
      <c r="AN139" s="157"/>
      <c r="AO139" s="157"/>
      <c r="AP139" s="157"/>
      <c r="AQ139" s="157"/>
      <c r="AR139" s="157"/>
      <c r="AS139" s="157"/>
      <c r="AT139" s="157"/>
      <c r="AU139" s="157"/>
      <c r="AV139" s="157"/>
      <c r="AW139" s="157"/>
      <c r="AX139" s="157"/>
      <c r="AY139" s="157"/>
      <c r="AZ139" s="157"/>
      <c r="BA139" s="157"/>
      <c r="BB139" s="157"/>
      <c r="BC139" s="157"/>
      <c r="BD139" s="157"/>
      <c r="BE139" s="157"/>
      <c r="BF139" s="157"/>
      <c r="BG139" s="157"/>
      <c r="BH139" s="157"/>
      <c r="BI139" s="157"/>
      <c r="BJ139" s="157"/>
      <c r="BK139" s="157"/>
    </row>
    <row r="140" spans="3:63" ht="15" customHeight="1" x14ac:dyDescent="0.15">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57"/>
      <c r="BK140" s="157"/>
    </row>
    <row r="141" spans="3:63" ht="15" customHeight="1" x14ac:dyDescent="0.15">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row>
    <row r="142" spans="3:63" ht="15" customHeight="1" x14ac:dyDescent="0.15">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I142" s="157"/>
      <c r="AJ142" s="157"/>
      <c r="AK142" s="157"/>
      <c r="AL142" s="157"/>
      <c r="AM142" s="157"/>
      <c r="AN142" s="157"/>
      <c r="AO142" s="157"/>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row>
    <row r="143" spans="3:63" ht="15" customHeight="1" x14ac:dyDescent="0.15">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57"/>
      <c r="BK143" s="157"/>
    </row>
    <row r="144" spans="3:63" ht="15" customHeight="1" x14ac:dyDescent="0.15">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I144" s="157"/>
      <c r="AJ144" s="157"/>
      <c r="AK144" s="157"/>
      <c r="AL144" s="157"/>
      <c r="AM144" s="157"/>
      <c r="AN144" s="157"/>
      <c r="AO144" s="157"/>
      <c r="AP144" s="157"/>
      <c r="AQ144" s="157"/>
      <c r="AR144" s="157"/>
      <c r="AS144" s="157"/>
      <c r="AT144" s="157"/>
      <c r="AU144" s="157"/>
      <c r="AV144" s="157"/>
      <c r="AW144" s="157"/>
      <c r="AX144" s="157"/>
      <c r="AY144" s="157"/>
      <c r="AZ144" s="157"/>
      <c r="BA144" s="157"/>
      <c r="BB144" s="157"/>
      <c r="BC144" s="157"/>
      <c r="BD144" s="157"/>
      <c r="BE144" s="157"/>
      <c r="BF144" s="157"/>
      <c r="BG144" s="157"/>
      <c r="BH144" s="157"/>
      <c r="BI144" s="157"/>
      <c r="BJ144" s="157"/>
      <c r="BK144" s="157"/>
    </row>
    <row r="145" spans="3:63" ht="15" customHeight="1" x14ac:dyDescent="0.15">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157"/>
      <c r="BH145" s="157"/>
      <c r="BI145" s="157"/>
      <c r="BJ145" s="157"/>
      <c r="BK145" s="157"/>
    </row>
    <row r="146" spans="3:63" ht="15" customHeight="1" x14ac:dyDescent="0.15">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I146" s="157"/>
      <c r="AJ146" s="157"/>
      <c r="AK146" s="157"/>
      <c r="AL146" s="157"/>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row>
    <row r="147" spans="3:63" ht="15" customHeight="1" x14ac:dyDescent="0.15">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157"/>
      <c r="BH147" s="157"/>
      <c r="BI147" s="157"/>
      <c r="BJ147" s="157"/>
      <c r="BK147" s="157"/>
    </row>
    <row r="148" spans="3:63" ht="15" customHeight="1" x14ac:dyDescent="0.15">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I148" s="157"/>
      <c r="AJ148" s="157"/>
      <c r="AK148" s="157"/>
      <c r="AL148" s="157"/>
      <c r="AM148" s="157"/>
      <c r="AN148" s="157"/>
      <c r="AO148" s="157"/>
      <c r="AP148" s="157"/>
      <c r="AQ148" s="157"/>
      <c r="AR148" s="157"/>
      <c r="AS148" s="157"/>
      <c r="AT148" s="157"/>
      <c r="AU148" s="157"/>
      <c r="AV148" s="157"/>
      <c r="AW148" s="157"/>
      <c r="AX148" s="157"/>
      <c r="AY148" s="157"/>
      <c r="AZ148" s="157"/>
      <c r="BA148" s="157"/>
      <c r="BB148" s="157"/>
      <c r="BC148" s="157"/>
      <c r="BD148" s="157"/>
      <c r="BE148" s="157"/>
      <c r="BF148" s="157"/>
      <c r="BG148" s="157"/>
      <c r="BH148" s="157"/>
      <c r="BI148" s="157"/>
      <c r="BJ148" s="157"/>
      <c r="BK148" s="157"/>
    </row>
    <row r="149" spans="3:63" ht="15" customHeight="1" x14ac:dyDescent="0.15">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I149" s="157"/>
      <c r="AJ149" s="157"/>
      <c r="AK149" s="157"/>
      <c r="AL149" s="157"/>
      <c r="AM149" s="157"/>
      <c r="AN149" s="157"/>
      <c r="AO149" s="157"/>
      <c r="AP149" s="157"/>
      <c r="AQ149" s="157"/>
      <c r="AR149" s="157"/>
      <c r="AS149" s="157"/>
      <c r="AT149" s="157"/>
      <c r="AU149" s="157"/>
      <c r="AV149" s="157"/>
      <c r="AW149" s="157"/>
      <c r="AX149" s="157"/>
      <c r="AY149" s="157"/>
      <c r="AZ149" s="157"/>
      <c r="BA149" s="157"/>
      <c r="BB149" s="157"/>
      <c r="BC149" s="157"/>
      <c r="BD149" s="157"/>
      <c r="BE149" s="157"/>
      <c r="BF149" s="157"/>
      <c r="BG149" s="157"/>
      <c r="BH149" s="157"/>
      <c r="BI149" s="157"/>
      <c r="BJ149" s="157"/>
      <c r="BK149" s="157"/>
    </row>
    <row r="150" spans="3:63" ht="15" customHeight="1" x14ac:dyDescent="0.15">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I150" s="157"/>
      <c r="AJ150" s="157"/>
      <c r="AK150" s="157"/>
      <c r="AL150" s="157"/>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row>
    <row r="151" spans="3:63" ht="15" customHeight="1" x14ac:dyDescent="0.15">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57"/>
      <c r="BK151" s="157"/>
    </row>
    <row r="152" spans="3:63" ht="15" customHeight="1" x14ac:dyDescent="0.15">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3:63" ht="15" customHeight="1" x14ac:dyDescent="0.15">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I153" s="157"/>
      <c r="AJ153" s="157"/>
      <c r="AK153" s="157"/>
      <c r="AL153" s="157"/>
      <c r="AM153" s="157"/>
      <c r="AN153" s="157"/>
      <c r="AO153" s="157"/>
      <c r="AP153" s="157"/>
      <c r="AQ153" s="157"/>
      <c r="AR153" s="157"/>
      <c r="AS153" s="157"/>
      <c r="AT153" s="157"/>
      <c r="AU153" s="157"/>
      <c r="AV153" s="157"/>
      <c r="AW153" s="157"/>
      <c r="AX153" s="157"/>
      <c r="AY153" s="157"/>
      <c r="AZ153" s="157"/>
      <c r="BA153" s="157"/>
      <c r="BB153" s="157"/>
      <c r="BC153" s="157"/>
      <c r="BD153" s="157"/>
      <c r="BE153" s="157"/>
      <c r="BF153" s="157"/>
      <c r="BG153" s="157"/>
      <c r="BH153" s="157"/>
      <c r="BI153" s="157"/>
      <c r="BJ153" s="157"/>
      <c r="BK153" s="157"/>
    </row>
    <row r="154" spans="3:63" ht="15" customHeight="1" x14ac:dyDescent="0.15">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3:63" ht="15" customHeight="1" x14ac:dyDescent="0.15">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I155" s="157"/>
      <c r="AJ155" s="157"/>
      <c r="AK155" s="157"/>
      <c r="AL155" s="157"/>
      <c r="AM155" s="157"/>
      <c r="AN155" s="157"/>
      <c r="AO155" s="157"/>
      <c r="AP155" s="157"/>
      <c r="AQ155" s="157"/>
      <c r="AR155" s="157"/>
      <c r="AS155" s="157"/>
      <c r="AT155" s="157"/>
      <c r="AU155" s="157"/>
      <c r="AV155" s="157"/>
      <c r="AW155" s="157"/>
      <c r="AX155" s="157"/>
      <c r="AY155" s="157"/>
      <c r="AZ155" s="157"/>
      <c r="BA155" s="157"/>
      <c r="BB155" s="157"/>
      <c r="BC155" s="157"/>
      <c r="BD155" s="157"/>
      <c r="BE155" s="157"/>
      <c r="BF155" s="157"/>
      <c r="BG155" s="157"/>
      <c r="BH155" s="157"/>
      <c r="BI155" s="157"/>
      <c r="BJ155" s="157"/>
      <c r="BK155" s="157"/>
    </row>
    <row r="156" spans="3:63" ht="15" customHeight="1" x14ac:dyDescent="0.15">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157"/>
      <c r="BH156" s="157"/>
      <c r="BI156" s="157"/>
      <c r="BJ156" s="157"/>
      <c r="BK156" s="157"/>
    </row>
    <row r="157" spans="3:63" ht="15" customHeight="1" x14ac:dyDescent="0.15">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I157" s="157"/>
      <c r="AJ157" s="157"/>
      <c r="AK157" s="157"/>
      <c r="AL157" s="157"/>
      <c r="AM157" s="157"/>
      <c r="AN157" s="157"/>
      <c r="AO157" s="157"/>
      <c r="AP157" s="157"/>
      <c r="AQ157" s="157"/>
      <c r="AR157" s="157"/>
      <c r="AS157" s="157"/>
      <c r="AT157" s="157"/>
      <c r="AU157" s="157"/>
      <c r="AV157" s="157"/>
      <c r="AW157" s="157"/>
      <c r="AX157" s="157"/>
      <c r="AY157" s="157"/>
      <c r="AZ157" s="157"/>
      <c r="BA157" s="157"/>
      <c r="BB157" s="157"/>
      <c r="BC157" s="157"/>
      <c r="BD157" s="157"/>
      <c r="BE157" s="157"/>
      <c r="BF157" s="157"/>
      <c r="BG157" s="157"/>
      <c r="BH157" s="157"/>
      <c r="BI157" s="157"/>
      <c r="BJ157" s="157"/>
      <c r="BK157" s="157"/>
    </row>
    <row r="158" spans="3:63" ht="15" customHeight="1" x14ac:dyDescent="0.15">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I158" s="157"/>
      <c r="AJ158" s="157"/>
      <c r="AK158" s="157"/>
      <c r="AL158" s="157"/>
      <c r="AM158" s="157"/>
      <c r="AN158" s="157"/>
      <c r="AO158" s="157"/>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row>
    <row r="159" spans="3:63" ht="15" customHeight="1" x14ac:dyDescent="0.15">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I159" s="157"/>
      <c r="AJ159" s="157"/>
      <c r="AK159" s="157"/>
      <c r="AL159" s="157"/>
      <c r="AM159" s="157"/>
      <c r="AN159" s="157"/>
      <c r="AO159" s="157"/>
      <c r="AP159" s="157"/>
      <c r="AQ159" s="157"/>
      <c r="AR159" s="157"/>
      <c r="AS159" s="157"/>
      <c r="AT159" s="157"/>
      <c r="AU159" s="157"/>
      <c r="AV159" s="157"/>
      <c r="AW159" s="157"/>
      <c r="AX159" s="157"/>
      <c r="AY159" s="157"/>
      <c r="AZ159" s="157"/>
      <c r="BA159" s="157"/>
      <c r="BB159" s="157"/>
      <c r="BC159" s="157"/>
      <c r="BD159" s="157"/>
      <c r="BE159" s="157"/>
      <c r="BF159" s="157"/>
      <c r="BG159" s="157"/>
      <c r="BH159" s="157"/>
      <c r="BI159" s="157"/>
      <c r="BJ159" s="157"/>
      <c r="BK159" s="157"/>
    </row>
    <row r="160" spans="3:63" ht="15" customHeight="1" x14ac:dyDescent="0.15">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I160" s="157"/>
      <c r="AJ160" s="157"/>
      <c r="AK160" s="157"/>
      <c r="AL160" s="157"/>
      <c r="AM160" s="157"/>
      <c r="AN160" s="157"/>
      <c r="AO160" s="157"/>
      <c r="AP160" s="157"/>
      <c r="AQ160" s="157"/>
      <c r="AR160" s="157"/>
      <c r="AS160" s="157"/>
      <c r="AT160" s="157"/>
      <c r="AU160" s="157"/>
      <c r="AV160" s="157"/>
      <c r="AW160" s="157"/>
      <c r="AX160" s="157"/>
      <c r="AY160" s="157"/>
      <c r="AZ160" s="157"/>
      <c r="BA160" s="157"/>
      <c r="BB160" s="157"/>
      <c r="BC160" s="157"/>
      <c r="BD160" s="157"/>
      <c r="BE160" s="157"/>
      <c r="BF160" s="157"/>
      <c r="BG160" s="157"/>
      <c r="BH160" s="157"/>
      <c r="BI160" s="157"/>
      <c r="BJ160" s="157"/>
      <c r="BK160" s="157"/>
    </row>
    <row r="161" spans="3:63" ht="15" customHeight="1" x14ac:dyDescent="0.15">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I161" s="157"/>
      <c r="AJ161" s="157"/>
      <c r="AK161" s="157"/>
      <c r="AL161" s="157"/>
      <c r="AM161" s="157"/>
      <c r="AN161" s="157"/>
      <c r="AO161" s="157"/>
      <c r="AP161" s="157"/>
      <c r="AQ161" s="157"/>
      <c r="AR161" s="157"/>
      <c r="AS161" s="157"/>
      <c r="AT161" s="157"/>
      <c r="AU161" s="157"/>
      <c r="AV161" s="157"/>
      <c r="AW161" s="157"/>
      <c r="AX161" s="157"/>
      <c r="AY161" s="157"/>
      <c r="AZ161" s="157"/>
      <c r="BA161" s="157"/>
      <c r="BB161" s="157"/>
      <c r="BC161" s="157"/>
      <c r="BD161" s="157"/>
      <c r="BE161" s="157"/>
      <c r="BF161" s="157"/>
      <c r="BG161" s="157"/>
      <c r="BH161" s="157"/>
      <c r="BI161" s="157"/>
      <c r="BJ161" s="157"/>
      <c r="BK161" s="157"/>
    </row>
    <row r="162" spans="3:63" ht="15" customHeight="1" x14ac:dyDescent="0.15">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I162" s="157"/>
      <c r="AJ162" s="157"/>
      <c r="AK162" s="157"/>
      <c r="AL162" s="157"/>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row>
    <row r="163" spans="3:63" ht="15" customHeight="1" x14ac:dyDescent="0.15">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I163" s="157"/>
      <c r="AJ163" s="157"/>
      <c r="AK163" s="157"/>
      <c r="AL163" s="157"/>
      <c r="AM163" s="157"/>
      <c r="AN163" s="157"/>
      <c r="AO163" s="157"/>
      <c r="AP163" s="157"/>
      <c r="AQ163" s="157"/>
      <c r="AR163" s="157"/>
      <c r="AS163" s="157"/>
      <c r="AT163" s="157"/>
      <c r="AU163" s="157"/>
      <c r="AV163" s="157"/>
      <c r="AW163" s="157"/>
      <c r="AX163" s="157"/>
      <c r="AY163" s="157"/>
      <c r="AZ163" s="157"/>
      <c r="BA163" s="157"/>
      <c r="BB163" s="157"/>
      <c r="BC163" s="157"/>
      <c r="BD163" s="157"/>
      <c r="BE163" s="157"/>
      <c r="BF163" s="157"/>
      <c r="BG163" s="157"/>
      <c r="BH163" s="157"/>
      <c r="BI163" s="157"/>
      <c r="BJ163" s="157"/>
      <c r="BK163" s="157"/>
    </row>
    <row r="164" spans="3:63" ht="15" customHeight="1" x14ac:dyDescent="0.15">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I164" s="157"/>
      <c r="AJ164" s="157"/>
      <c r="AK164" s="157"/>
      <c r="AL164" s="157"/>
      <c r="AM164" s="157"/>
      <c r="AN164" s="157"/>
      <c r="AO164" s="157"/>
      <c r="AP164" s="157"/>
      <c r="AQ164" s="157"/>
      <c r="AR164" s="157"/>
      <c r="AS164" s="157"/>
      <c r="AT164" s="157"/>
      <c r="AU164" s="157"/>
      <c r="AV164" s="157"/>
      <c r="AW164" s="157"/>
      <c r="AX164" s="157"/>
      <c r="AY164" s="157"/>
      <c r="AZ164" s="157"/>
      <c r="BA164" s="157"/>
      <c r="BB164" s="157"/>
      <c r="BC164" s="157"/>
      <c r="BD164" s="157"/>
      <c r="BE164" s="157"/>
      <c r="BF164" s="157"/>
      <c r="BG164" s="157"/>
      <c r="BH164" s="157"/>
      <c r="BI164" s="157"/>
      <c r="BJ164" s="157"/>
      <c r="BK164" s="157"/>
    </row>
    <row r="165" spans="3:63" ht="15" customHeight="1" x14ac:dyDescent="0.15">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I165" s="157"/>
      <c r="AJ165" s="157"/>
      <c r="AK165" s="157"/>
      <c r="AL165" s="157"/>
      <c r="AM165" s="157"/>
      <c r="AN165" s="157"/>
      <c r="AO165" s="157"/>
      <c r="AP165" s="157"/>
      <c r="AQ165" s="157"/>
      <c r="AR165" s="157"/>
      <c r="AS165" s="157"/>
      <c r="AT165" s="157"/>
      <c r="AU165" s="157"/>
      <c r="AV165" s="157"/>
      <c r="AW165" s="157"/>
      <c r="AX165" s="157"/>
      <c r="AY165" s="157"/>
      <c r="AZ165" s="157"/>
      <c r="BA165" s="157"/>
      <c r="BB165" s="157"/>
      <c r="BC165" s="157"/>
      <c r="BD165" s="157"/>
      <c r="BE165" s="157"/>
      <c r="BF165" s="157"/>
      <c r="BG165" s="157"/>
      <c r="BH165" s="157"/>
      <c r="BI165" s="157"/>
      <c r="BJ165" s="157"/>
      <c r="BK165" s="157"/>
    </row>
    <row r="166" spans="3:63" ht="15" customHeight="1" x14ac:dyDescent="0.15">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I166" s="157"/>
      <c r="AJ166" s="157"/>
      <c r="AK166" s="157"/>
      <c r="AL166" s="157"/>
      <c r="AM166" s="157"/>
      <c r="AN166" s="157"/>
      <c r="AO166" s="157"/>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row>
    <row r="167" spans="3:63" ht="15" customHeight="1" x14ac:dyDescent="0.15">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I167" s="157"/>
      <c r="AJ167" s="157"/>
      <c r="AK167" s="157"/>
      <c r="AL167" s="157"/>
      <c r="AM167" s="157"/>
      <c r="AN167" s="157"/>
      <c r="AO167" s="157"/>
      <c r="AP167" s="157"/>
      <c r="AQ167" s="157"/>
      <c r="AR167" s="157"/>
      <c r="AS167" s="157"/>
      <c r="AT167" s="157"/>
      <c r="AU167" s="157"/>
      <c r="AV167" s="157"/>
      <c r="AW167" s="157"/>
      <c r="AX167" s="157"/>
      <c r="AY167" s="157"/>
      <c r="AZ167" s="157"/>
      <c r="BA167" s="157"/>
      <c r="BB167" s="157"/>
      <c r="BC167" s="157"/>
      <c r="BD167" s="157"/>
      <c r="BE167" s="157"/>
      <c r="BF167" s="157"/>
      <c r="BG167" s="157"/>
      <c r="BH167" s="157"/>
      <c r="BI167" s="157"/>
      <c r="BJ167" s="157"/>
      <c r="BK167" s="157"/>
    </row>
    <row r="168" spans="3:63" ht="15" customHeight="1" x14ac:dyDescent="0.15">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I168" s="157"/>
      <c r="AJ168" s="157"/>
      <c r="AK168" s="157"/>
      <c r="AL168" s="157"/>
      <c r="AM168" s="157"/>
      <c r="AN168" s="157"/>
      <c r="AO168" s="157"/>
      <c r="AP168" s="157"/>
      <c r="AQ168" s="157"/>
      <c r="AR168" s="157"/>
      <c r="AS168" s="157"/>
      <c r="AT168" s="157"/>
      <c r="AU168" s="157"/>
      <c r="AV168" s="157"/>
      <c r="AW168" s="157"/>
      <c r="AX168" s="157"/>
      <c r="AY168" s="157"/>
      <c r="AZ168" s="157"/>
      <c r="BA168" s="157"/>
      <c r="BB168" s="157"/>
      <c r="BC168" s="157"/>
      <c r="BD168" s="157"/>
      <c r="BE168" s="157"/>
      <c r="BF168" s="157"/>
      <c r="BG168" s="157"/>
      <c r="BH168" s="157"/>
      <c r="BI168" s="157"/>
      <c r="BJ168" s="157"/>
      <c r="BK168" s="157"/>
    </row>
    <row r="169" spans="3:63" ht="15" customHeight="1" x14ac:dyDescent="0.15">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c r="BF169" s="157"/>
      <c r="BG169" s="157"/>
      <c r="BH169" s="157"/>
      <c r="BI169" s="157"/>
      <c r="BJ169" s="157"/>
      <c r="BK169" s="157"/>
    </row>
    <row r="170" spans="3:63" ht="15" customHeight="1" x14ac:dyDescent="0.15">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row>
    <row r="171" spans="3:63" ht="15" customHeight="1" x14ac:dyDescent="0.15">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I171" s="157"/>
      <c r="AJ171" s="157"/>
      <c r="AK171" s="157"/>
      <c r="AL171" s="157"/>
      <c r="AM171" s="157"/>
      <c r="AN171" s="157"/>
      <c r="AO171" s="157"/>
      <c r="AP171" s="157"/>
      <c r="AQ171" s="157"/>
      <c r="AR171" s="157"/>
      <c r="AS171" s="157"/>
      <c r="AT171" s="157"/>
      <c r="AU171" s="157"/>
      <c r="AV171" s="157"/>
      <c r="AW171" s="157"/>
      <c r="AX171" s="157"/>
      <c r="AY171" s="157"/>
      <c r="AZ171" s="157"/>
      <c r="BA171" s="157"/>
      <c r="BB171" s="157"/>
      <c r="BC171" s="157"/>
      <c r="BD171" s="157"/>
      <c r="BE171" s="157"/>
      <c r="BF171" s="157"/>
      <c r="BG171" s="157"/>
      <c r="BH171" s="157"/>
      <c r="BI171" s="157"/>
      <c r="BJ171" s="157"/>
      <c r="BK171" s="157"/>
    </row>
    <row r="172" spans="3:63" ht="15" customHeight="1" x14ac:dyDescent="0.15">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row>
    <row r="173" spans="3:63" ht="15" customHeight="1" x14ac:dyDescent="0.15">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I173" s="157"/>
      <c r="AJ173" s="157"/>
      <c r="AK173" s="157"/>
      <c r="AL173" s="157"/>
      <c r="AM173" s="157"/>
      <c r="AN173" s="157"/>
      <c r="AO173" s="157"/>
      <c r="AP173" s="157"/>
      <c r="AQ173" s="157"/>
      <c r="AR173" s="157"/>
      <c r="AS173" s="157"/>
      <c r="AT173" s="157"/>
      <c r="AU173" s="157"/>
      <c r="AV173" s="157"/>
      <c r="AW173" s="157"/>
      <c r="AX173" s="157"/>
      <c r="AY173" s="157"/>
      <c r="AZ173" s="157"/>
      <c r="BA173" s="157"/>
      <c r="BB173" s="157"/>
      <c r="BC173" s="157"/>
      <c r="BD173" s="157"/>
      <c r="BE173" s="157"/>
      <c r="BF173" s="157"/>
      <c r="BG173" s="157"/>
      <c r="BH173" s="157"/>
      <c r="BI173" s="157"/>
      <c r="BJ173" s="157"/>
      <c r="BK173" s="157"/>
    </row>
    <row r="174" spans="3:63" ht="15" customHeight="1" x14ac:dyDescent="0.15">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I174" s="157"/>
      <c r="AJ174" s="157"/>
      <c r="AK174" s="157"/>
      <c r="AL174" s="157"/>
      <c r="AM174" s="157"/>
      <c r="AN174" s="157"/>
      <c r="AO174" s="157"/>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row>
    <row r="175" spans="3:63" ht="15" customHeight="1" x14ac:dyDescent="0.15">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I175" s="157"/>
      <c r="AJ175" s="157"/>
      <c r="AK175" s="157"/>
      <c r="AL175" s="157"/>
      <c r="AM175" s="157"/>
      <c r="AN175" s="157"/>
      <c r="AO175" s="157"/>
      <c r="AP175" s="157"/>
      <c r="AQ175" s="157"/>
      <c r="AR175" s="157"/>
      <c r="AS175" s="157"/>
      <c r="AT175" s="157"/>
      <c r="AU175" s="157"/>
      <c r="AV175" s="157"/>
      <c r="AW175" s="157"/>
      <c r="AX175" s="157"/>
      <c r="AY175" s="157"/>
      <c r="AZ175" s="157"/>
      <c r="BA175" s="157"/>
      <c r="BB175" s="157"/>
      <c r="BC175" s="157"/>
      <c r="BD175" s="157"/>
      <c r="BE175" s="157"/>
      <c r="BF175" s="157"/>
      <c r="BG175" s="157"/>
      <c r="BH175" s="157"/>
      <c r="BI175" s="157"/>
      <c r="BJ175" s="157"/>
      <c r="BK175" s="157"/>
    </row>
    <row r="176" spans="3:63" ht="15" customHeight="1" x14ac:dyDescent="0.15">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I176" s="157"/>
      <c r="AJ176" s="157"/>
      <c r="AK176" s="157"/>
      <c r="AL176" s="157"/>
      <c r="AM176" s="157"/>
      <c r="AN176" s="157"/>
      <c r="AO176" s="157"/>
      <c r="AP176" s="157"/>
      <c r="AQ176" s="157"/>
      <c r="AR176" s="157"/>
      <c r="AS176" s="157"/>
      <c r="AT176" s="157"/>
      <c r="AU176" s="157"/>
      <c r="AV176" s="157"/>
      <c r="AW176" s="157"/>
      <c r="AX176" s="157"/>
      <c r="AY176" s="157"/>
      <c r="AZ176" s="157"/>
      <c r="BA176" s="157"/>
      <c r="BB176" s="157"/>
      <c r="BC176" s="157"/>
      <c r="BD176" s="157"/>
      <c r="BE176" s="157"/>
      <c r="BF176" s="157"/>
      <c r="BG176" s="157"/>
      <c r="BH176" s="157"/>
      <c r="BI176" s="157"/>
      <c r="BJ176" s="157"/>
      <c r="BK176" s="157"/>
    </row>
    <row r="177" spans="3:63" ht="15" customHeight="1" x14ac:dyDescent="0.15">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I177" s="157"/>
      <c r="AJ177" s="157"/>
      <c r="AK177" s="157"/>
      <c r="AL177" s="157"/>
      <c r="AM177" s="157"/>
      <c r="AN177" s="157"/>
      <c r="AO177" s="157"/>
      <c r="AP177" s="157"/>
      <c r="AQ177" s="157"/>
      <c r="AR177" s="157"/>
      <c r="AS177" s="157"/>
      <c r="AT177" s="157"/>
      <c r="AU177" s="157"/>
      <c r="AV177" s="157"/>
      <c r="AW177" s="157"/>
      <c r="AX177" s="157"/>
      <c r="AY177" s="157"/>
      <c r="AZ177" s="157"/>
      <c r="BA177" s="157"/>
      <c r="BB177" s="157"/>
      <c r="BC177" s="157"/>
      <c r="BD177" s="157"/>
      <c r="BE177" s="157"/>
      <c r="BF177" s="157"/>
      <c r="BG177" s="157"/>
      <c r="BH177" s="157"/>
      <c r="BI177" s="157"/>
      <c r="BJ177" s="157"/>
      <c r="BK177" s="157"/>
    </row>
    <row r="178" spans="3:63" ht="15" customHeight="1" x14ac:dyDescent="0.15">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row>
    <row r="179" spans="3:63" ht="15" customHeight="1" x14ac:dyDescent="0.15">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I179" s="157"/>
      <c r="AJ179" s="157"/>
      <c r="AK179" s="157"/>
      <c r="AL179" s="157"/>
      <c r="AM179" s="157"/>
      <c r="AN179" s="157"/>
      <c r="AO179" s="157"/>
      <c r="AP179" s="157"/>
      <c r="AQ179" s="157"/>
      <c r="AR179" s="157"/>
      <c r="AS179" s="157"/>
      <c r="AT179" s="157"/>
      <c r="AU179" s="157"/>
      <c r="AV179" s="157"/>
      <c r="AW179" s="157"/>
      <c r="AX179" s="157"/>
      <c r="AY179" s="157"/>
      <c r="AZ179" s="157"/>
      <c r="BA179" s="157"/>
      <c r="BB179" s="157"/>
      <c r="BC179" s="157"/>
      <c r="BD179" s="157"/>
      <c r="BE179" s="157"/>
      <c r="BF179" s="157"/>
      <c r="BG179" s="157"/>
      <c r="BH179" s="157"/>
      <c r="BI179" s="157"/>
      <c r="BJ179" s="157"/>
      <c r="BK179" s="157"/>
    </row>
    <row r="180" spans="3:63" ht="15" customHeight="1" x14ac:dyDescent="0.15">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I180" s="157"/>
      <c r="AJ180" s="157"/>
      <c r="AK180" s="157"/>
      <c r="AL180" s="157"/>
      <c r="AM180" s="157"/>
      <c r="AN180" s="157"/>
      <c r="AO180" s="157"/>
      <c r="AP180" s="157"/>
      <c r="AQ180" s="157"/>
      <c r="AR180" s="157"/>
      <c r="AS180" s="157"/>
      <c r="AT180" s="157"/>
      <c r="AU180" s="157"/>
      <c r="AV180" s="157"/>
      <c r="AW180" s="157"/>
      <c r="AX180" s="157"/>
      <c r="AY180" s="157"/>
      <c r="AZ180" s="157"/>
      <c r="BA180" s="157"/>
      <c r="BB180" s="157"/>
      <c r="BC180" s="157"/>
      <c r="BD180" s="157"/>
      <c r="BE180" s="157"/>
      <c r="BF180" s="157"/>
      <c r="BG180" s="157"/>
      <c r="BH180" s="157"/>
      <c r="BI180" s="157"/>
      <c r="BJ180" s="157"/>
      <c r="BK180" s="157"/>
    </row>
    <row r="181" spans="3:63" ht="15" customHeight="1" x14ac:dyDescent="0.15">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I181" s="157"/>
      <c r="AJ181" s="157"/>
      <c r="AK181" s="157"/>
      <c r="AL181" s="157"/>
      <c r="AM181" s="157"/>
      <c r="AN181" s="157"/>
      <c r="AO181" s="157"/>
      <c r="AP181" s="157"/>
      <c r="AQ181" s="157"/>
      <c r="AR181" s="157"/>
      <c r="AS181" s="157"/>
      <c r="AT181" s="157"/>
      <c r="AU181" s="157"/>
      <c r="AV181" s="157"/>
      <c r="AW181" s="157"/>
      <c r="AX181" s="157"/>
      <c r="AY181" s="157"/>
      <c r="AZ181" s="157"/>
      <c r="BA181" s="157"/>
      <c r="BB181" s="157"/>
      <c r="BC181" s="157"/>
      <c r="BD181" s="157"/>
      <c r="BE181" s="157"/>
      <c r="BF181" s="157"/>
      <c r="BG181" s="157"/>
      <c r="BH181" s="157"/>
      <c r="BI181" s="157"/>
      <c r="BJ181" s="157"/>
      <c r="BK181" s="157"/>
    </row>
    <row r="182" spans="3:63" ht="15" customHeight="1" x14ac:dyDescent="0.15">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I182" s="157"/>
      <c r="AJ182" s="157"/>
      <c r="AK182" s="157"/>
      <c r="AL182" s="157"/>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row>
    <row r="183" spans="3:63" ht="15" customHeight="1" x14ac:dyDescent="0.15">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57"/>
      <c r="BK183" s="157"/>
    </row>
    <row r="184" spans="3:63" ht="15" customHeight="1" x14ac:dyDescent="0.15">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I184" s="157"/>
      <c r="AJ184" s="157"/>
      <c r="AK184" s="157"/>
      <c r="AL184" s="157"/>
      <c r="AM184" s="157"/>
      <c r="AN184" s="157"/>
      <c r="AO184" s="157"/>
      <c r="AP184" s="157"/>
      <c r="AQ184" s="157"/>
      <c r="AR184" s="157"/>
      <c r="AS184" s="157"/>
      <c r="AT184" s="157"/>
      <c r="AU184" s="157"/>
      <c r="AV184" s="157"/>
      <c r="AW184" s="157"/>
      <c r="AX184" s="157"/>
      <c r="AY184" s="157"/>
      <c r="AZ184" s="157"/>
      <c r="BA184" s="157"/>
      <c r="BB184" s="157"/>
      <c r="BC184" s="157"/>
      <c r="BD184" s="157"/>
      <c r="BE184" s="157"/>
      <c r="BF184" s="157"/>
      <c r="BG184" s="157"/>
      <c r="BH184" s="157"/>
      <c r="BI184" s="157"/>
      <c r="BJ184" s="157"/>
      <c r="BK184" s="157"/>
    </row>
    <row r="185" spans="3:63" ht="15" customHeight="1" x14ac:dyDescent="0.15">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I185" s="157"/>
      <c r="AJ185" s="157"/>
      <c r="AK185" s="157"/>
      <c r="AL185" s="157"/>
      <c r="AM185" s="157"/>
      <c r="AN185" s="157"/>
      <c r="AO185" s="157"/>
      <c r="AP185" s="157"/>
      <c r="AQ185" s="157"/>
      <c r="AR185" s="157"/>
      <c r="AS185" s="157"/>
      <c r="AT185" s="157"/>
      <c r="AU185" s="157"/>
      <c r="AV185" s="157"/>
      <c r="AW185" s="157"/>
      <c r="AX185" s="157"/>
      <c r="AY185" s="157"/>
      <c r="AZ185" s="157"/>
      <c r="BA185" s="157"/>
      <c r="BB185" s="157"/>
      <c r="BC185" s="157"/>
      <c r="BD185" s="157"/>
      <c r="BE185" s="157"/>
      <c r="BF185" s="157"/>
      <c r="BG185" s="157"/>
      <c r="BH185" s="157"/>
      <c r="BI185" s="157"/>
      <c r="BJ185" s="157"/>
      <c r="BK185" s="157"/>
    </row>
    <row r="186" spans="3:63" ht="15" customHeight="1" x14ac:dyDescent="0.15">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I186" s="157"/>
      <c r="AJ186" s="157"/>
      <c r="AK186" s="157"/>
      <c r="AL186" s="157"/>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row>
    <row r="187" spans="3:63" ht="15" customHeight="1" x14ac:dyDescent="0.15">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I187" s="157"/>
      <c r="AJ187" s="157"/>
      <c r="AK187" s="157"/>
      <c r="AL187" s="157"/>
      <c r="AM187" s="157"/>
      <c r="AN187" s="157"/>
      <c r="AO187" s="157"/>
      <c r="AP187" s="157"/>
      <c r="AQ187" s="157"/>
      <c r="AR187" s="157"/>
      <c r="AS187" s="157"/>
      <c r="AT187" s="157"/>
      <c r="AU187" s="157"/>
      <c r="AV187" s="157"/>
      <c r="AW187" s="157"/>
      <c r="AX187" s="157"/>
      <c r="AY187" s="157"/>
      <c r="AZ187" s="157"/>
      <c r="BA187" s="157"/>
      <c r="BB187" s="157"/>
      <c r="BC187" s="157"/>
      <c r="BD187" s="157"/>
      <c r="BE187" s="157"/>
      <c r="BF187" s="157"/>
      <c r="BG187" s="157"/>
      <c r="BH187" s="157"/>
      <c r="BI187" s="157"/>
      <c r="BJ187" s="157"/>
      <c r="BK187" s="157"/>
    </row>
    <row r="188" spans="3:63" ht="15" customHeight="1" x14ac:dyDescent="0.15">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I188" s="157"/>
      <c r="AJ188" s="157"/>
      <c r="AK188" s="157"/>
      <c r="AL188" s="157"/>
      <c r="AM188" s="157"/>
      <c r="AN188" s="157"/>
      <c r="AO188" s="157"/>
      <c r="AP188" s="157"/>
      <c r="AQ188" s="157"/>
      <c r="AR188" s="157"/>
      <c r="AS188" s="157"/>
      <c r="AT188" s="157"/>
      <c r="AU188" s="157"/>
      <c r="AV188" s="157"/>
      <c r="AW188" s="157"/>
      <c r="AX188" s="157"/>
      <c r="AY188" s="157"/>
      <c r="AZ188" s="157"/>
      <c r="BA188" s="157"/>
      <c r="BB188" s="157"/>
      <c r="BC188" s="157"/>
      <c r="BD188" s="157"/>
      <c r="BE188" s="157"/>
      <c r="BF188" s="157"/>
      <c r="BG188" s="157"/>
      <c r="BH188" s="157"/>
      <c r="BI188" s="157"/>
      <c r="BJ188" s="157"/>
      <c r="BK188" s="157"/>
    </row>
    <row r="189" spans="3:63" ht="15" customHeight="1" x14ac:dyDescent="0.15">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I189" s="157"/>
      <c r="AJ189" s="157"/>
      <c r="AK189" s="157"/>
      <c r="AL189" s="157"/>
      <c r="AM189" s="157"/>
      <c r="AN189" s="157"/>
      <c r="AO189" s="157"/>
      <c r="AP189" s="157"/>
      <c r="AQ189" s="157"/>
      <c r="AR189" s="157"/>
      <c r="AS189" s="157"/>
      <c r="AT189" s="157"/>
      <c r="AU189" s="157"/>
      <c r="AV189" s="157"/>
      <c r="AW189" s="157"/>
      <c r="AX189" s="157"/>
      <c r="AY189" s="157"/>
      <c r="AZ189" s="157"/>
      <c r="BA189" s="157"/>
      <c r="BB189" s="157"/>
      <c r="BC189" s="157"/>
      <c r="BD189" s="157"/>
      <c r="BE189" s="157"/>
      <c r="BF189" s="157"/>
      <c r="BG189" s="157"/>
      <c r="BH189" s="157"/>
      <c r="BI189" s="157"/>
      <c r="BJ189" s="157"/>
      <c r="BK189" s="157"/>
    </row>
    <row r="190" spans="3:63" ht="15" customHeight="1" x14ac:dyDescent="0.15">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I190" s="157"/>
      <c r="AJ190" s="157"/>
      <c r="AK190" s="157"/>
      <c r="AL190" s="157"/>
      <c r="AM190" s="157"/>
      <c r="AN190" s="157"/>
      <c r="AO190" s="157"/>
      <c r="AP190" s="157"/>
      <c r="AQ190" s="157"/>
      <c r="AR190" s="157"/>
      <c r="AS190" s="157"/>
      <c r="AT190" s="157"/>
      <c r="AU190" s="157"/>
      <c r="AV190" s="157"/>
      <c r="AW190" s="157"/>
      <c r="AX190" s="157"/>
      <c r="AY190" s="157"/>
      <c r="AZ190" s="157"/>
      <c r="BA190" s="157"/>
      <c r="BB190" s="157"/>
      <c r="BC190" s="157"/>
      <c r="BD190" s="157"/>
      <c r="BE190" s="157"/>
      <c r="BF190" s="157"/>
      <c r="BG190" s="157"/>
      <c r="BH190" s="157"/>
      <c r="BI190" s="157"/>
      <c r="BJ190" s="157"/>
      <c r="BK190" s="157"/>
    </row>
    <row r="191" spans="3:63" ht="15" customHeight="1" x14ac:dyDescent="0.15">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I191" s="157"/>
      <c r="AJ191" s="157"/>
      <c r="AK191" s="157"/>
      <c r="AL191" s="157"/>
      <c r="AM191" s="157"/>
      <c r="AN191" s="157"/>
      <c r="AO191" s="157"/>
      <c r="AP191" s="157"/>
      <c r="AQ191" s="157"/>
      <c r="AR191" s="157"/>
      <c r="AS191" s="157"/>
      <c r="AT191" s="157"/>
      <c r="AU191" s="157"/>
      <c r="AV191" s="157"/>
      <c r="AW191" s="157"/>
      <c r="AX191" s="157"/>
      <c r="AY191" s="157"/>
      <c r="AZ191" s="157"/>
      <c r="BA191" s="157"/>
      <c r="BB191" s="157"/>
      <c r="BC191" s="157"/>
      <c r="BD191" s="157"/>
      <c r="BE191" s="157"/>
      <c r="BF191" s="157"/>
      <c r="BG191" s="157"/>
      <c r="BH191" s="157"/>
      <c r="BI191" s="157"/>
      <c r="BJ191" s="157"/>
      <c r="BK191" s="157"/>
    </row>
    <row r="192" spans="3:63" ht="15" customHeight="1" x14ac:dyDescent="0.15">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I192" s="157"/>
      <c r="AJ192" s="157"/>
      <c r="AK192" s="157"/>
      <c r="AL192" s="157"/>
      <c r="AM192" s="157"/>
      <c r="AN192" s="157"/>
      <c r="AO192" s="157"/>
      <c r="AP192" s="157"/>
      <c r="AQ192" s="157"/>
      <c r="AR192" s="157"/>
      <c r="AS192" s="157"/>
      <c r="AT192" s="157"/>
      <c r="AU192" s="157"/>
      <c r="AV192" s="157"/>
      <c r="AW192" s="157"/>
      <c r="AX192" s="157"/>
      <c r="AY192" s="157"/>
      <c r="AZ192" s="157"/>
      <c r="BA192" s="157"/>
      <c r="BB192" s="157"/>
      <c r="BC192" s="157"/>
      <c r="BD192" s="157"/>
      <c r="BE192" s="157"/>
      <c r="BF192" s="157"/>
      <c r="BG192" s="157"/>
      <c r="BH192" s="157"/>
      <c r="BI192" s="157"/>
      <c r="BJ192" s="157"/>
      <c r="BK192" s="157"/>
    </row>
    <row r="193" spans="3:63" ht="15" customHeight="1" x14ac:dyDescent="0.15">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I193" s="157"/>
      <c r="AJ193" s="157"/>
      <c r="AK193" s="157"/>
      <c r="AL193" s="157"/>
      <c r="AM193" s="157"/>
      <c r="AN193" s="157"/>
      <c r="AO193" s="157"/>
      <c r="AP193" s="157"/>
      <c r="AQ193" s="157"/>
      <c r="AR193" s="157"/>
      <c r="AS193" s="157"/>
      <c r="AT193" s="157"/>
      <c r="AU193" s="157"/>
      <c r="AV193" s="157"/>
      <c r="AW193" s="157"/>
      <c r="AX193" s="157"/>
      <c r="AY193" s="157"/>
      <c r="AZ193" s="157"/>
      <c r="BA193" s="157"/>
      <c r="BB193" s="157"/>
      <c r="BC193" s="157"/>
      <c r="BD193" s="157"/>
      <c r="BE193" s="157"/>
      <c r="BF193" s="157"/>
      <c r="BG193" s="157"/>
      <c r="BH193" s="157"/>
      <c r="BI193" s="157"/>
      <c r="BJ193" s="157"/>
      <c r="BK193" s="157"/>
    </row>
    <row r="194" spans="3:63" ht="15" customHeight="1" x14ac:dyDescent="0.15">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I194" s="157"/>
      <c r="AJ194" s="157"/>
      <c r="AK194" s="157"/>
      <c r="AL194" s="157"/>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row>
    <row r="195" spans="3:63" ht="15" customHeight="1" x14ac:dyDescent="0.15">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I195" s="157"/>
      <c r="AJ195" s="157"/>
      <c r="AK195" s="157"/>
      <c r="AL195" s="157"/>
      <c r="AM195" s="157"/>
      <c r="AN195" s="157"/>
      <c r="AO195" s="157"/>
      <c r="AP195" s="157"/>
      <c r="AQ195" s="157"/>
      <c r="AR195" s="157"/>
      <c r="AS195" s="157"/>
      <c r="AT195" s="157"/>
      <c r="AU195" s="157"/>
      <c r="AV195" s="157"/>
      <c r="AW195" s="157"/>
      <c r="AX195" s="157"/>
      <c r="AY195" s="157"/>
      <c r="AZ195" s="157"/>
      <c r="BA195" s="157"/>
      <c r="BB195" s="157"/>
      <c r="BC195" s="157"/>
      <c r="BD195" s="157"/>
      <c r="BE195" s="157"/>
      <c r="BF195" s="157"/>
      <c r="BG195" s="157"/>
      <c r="BH195" s="157"/>
      <c r="BI195" s="157"/>
      <c r="BJ195" s="157"/>
      <c r="BK195" s="157"/>
    </row>
    <row r="196" spans="3:63" ht="15" customHeight="1" x14ac:dyDescent="0.15">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I196" s="157"/>
      <c r="AJ196" s="157"/>
      <c r="AK196" s="157"/>
      <c r="AL196" s="157"/>
      <c r="AM196" s="157"/>
      <c r="AN196" s="157"/>
      <c r="AO196" s="157"/>
      <c r="AP196" s="157"/>
      <c r="AQ196" s="157"/>
      <c r="AR196" s="157"/>
      <c r="AS196" s="157"/>
      <c r="AT196" s="157"/>
      <c r="AU196" s="157"/>
      <c r="AV196" s="157"/>
      <c r="AW196" s="157"/>
      <c r="AX196" s="157"/>
      <c r="AY196" s="157"/>
      <c r="AZ196" s="157"/>
      <c r="BA196" s="157"/>
      <c r="BB196" s="157"/>
      <c r="BC196" s="157"/>
      <c r="BD196" s="157"/>
      <c r="BE196" s="157"/>
      <c r="BF196" s="157"/>
      <c r="BG196" s="157"/>
      <c r="BH196" s="157"/>
      <c r="BI196" s="157"/>
      <c r="BJ196" s="157"/>
      <c r="BK196" s="157"/>
    </row>
    <row r="197" spans="3:63" ht="15" customHeight="1" x14ac:dyDescent="0.15">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I197" s="157"/>
      <c r="AJ197" s="157"/>
      <c r="AK197" s="157"/>
      <c r="AL197" s="157"/>
      <c r="AM197" s="157"/>
      <c r="AN197" s="157"/>
      <c r="AO197" s="157"/>
      <c r="AP197" s="157"/>
      <c r="AQ197" s="157"/>
      <c r="AR197" s="157"/>
      <c r="AS197" s="157"/>
      <c r="AT197" s="157"/>
      <c r="AU197" s="157"/>
      <c r="AV197" s="157"/>
      <c r="AW197" s="157"/>
      <c r="AX197" s="157"/>
      <c r="AY197" s="157"/>
      <c r="AZ197" s="157"/>
      <c r="BA197" s="157"/>
      <c r="BB197" s="157"/>
      <c r="BC197" s="157"/>
      <c r="BD197" s="157"/>
      <c r="BE197" s="157"/>
      <c r="BF197" s="157"/>
      <c r="BG197" s="157"/>
      <c r="BH197" s="157"/>
      <c r="BI197" s="157"/>
      <c r="BJ197" s="157"/>
      <c r="BK197" s="157"/>
    </row>
    <row r="198" spans="3:63" ht="15" customHeight="1" x14ac:dyDescent="0.15">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I198" s="157"/>
      <c r="AJ198" s="157"/>
      <c r="AK198" s="157"/>
      <c r="AL198" s="157"/>
      <c r="AM198" s="157"/>
      <c r="AN198" s="157"/>
      <c r="AO198" s="157"/>
      <c r="AP198" s="157"/>
      <c r="AQ198" s="157"/>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row>
    <row r="199" spans="3:63" ht="15" customHeight="1" x14ac:dyDescent="0.15">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I199" s="157"/>
      <c r="AJ199" s="157"/>
      <c r="AK199" s="157"/>
      <c r="AL199" s="157"/>
      <c r="AM199" s="157"/>
      <c r="AN199" s="157"/>
      <c r="AO199" s="157"/>
      <c r="AP199" s="157"/>
      <c r="AQ199" s="157"/>
      <c r="AR199" s="157"/>
      <c r="AS199" s="157"/>
      <c r="AT199" s="157"/>
      <c r="AU199" s="157"/>
      <c r="AV199" s="157"/>
      <c r="AW199" s="157"/>
      <c r="AX199" s="157"/>
      <c r="AY199" s="157"/>
      <c r="AZ199" s="157"/>
      <c r="BA199" s="157"/>
      <c r="BB199" s="157"/>
      <c r="BC199" s="157"/>
      <c r="BD199" s="157"/>
      <c r="BE199" s="157"/>
      <c r="BF199" s="157"/>
      <c r="BG199" s="157"/>
      <c r="BH199" s="157"/>
      <c r="BI199" s="157"/>
      <c r="BJ199" s="157"/>
      <c r="BK199" s="157"/>
    </row>
    <row r="200" spans="3:63" ht="15" customHeight="1" x14ac:dyDescent="0.15">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I200" s="157"/>
      <c r="AJ200" s="157"/>
      <c r="AK200" s="157"/>
      <c r="AL200" s="157"/>
      <c r="AM200" s="157"/>
      <c r="AN200" s="157"/>
      <c r="AO200" s="157"/>
      <c r="AP200" s="157"/>
      <c r="AQ200" s="157"/>
      <c r="AR200" s="157"/>
      <c r="AS200" s="157"/>
      <c r="AT200" s="157"/>
      <c r="AU200" s="157"/>
      <c r="AV200" s="157"/>
      <c r="AW200" s="157"/>
      <c r="AX200" s="157"/>
      <c r="AY200" s="157"/>
      <c r="AZ200" s="157"/>
      <c r="BA200" s="157"/>
      <c r="BB200" s="157"/>
      <c r="BC200" s="157"/>
      <c r="BD200" s="157"/>
      <c r="BE200" s="157"/>
      <c r="BF200" s="157"/>
      <c r="BG200" s="157"/>
      <c r="BH200" s="157"/>
      <c r="BI200" s="157"/>
      <c r="BJ200" s="157"/>
      <c r="BK200" s="157"/>
    </row>
    <row r="201" spans="3:63" ht="15" customHeight="1" x14ac:dyDescent="0.15">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I201" s="157"/>
      <c r="AJ201" s="157"/>
      <c r="AK201" s="157"/>
      <c r="AL201" s="157"/>
      <c r="AM201" s="157"/>
      <c r="AN201" s="157"/>
      <c r="AO201" s="157"/>
      <c r="AP201" s="157"/>
      <c r="AQ201" s="157"/>
      <c r="AR201" s="157"/>
      <c r="AS201" s="157"/>
      <c r="AT201" s="157"/>
      <c r="AU201" s="157"/>
      <c r="AV201" s="157"/>
      <c r="AW201" s="157"/>
      <c r="AX201" s="157"/>
      <c r="AY201" s="157"/>
      <c r="AZ201" s="157"/>
      <c r="BA201" s="157"/>
      <c r="BB201" s="157"/>
      <c r="BC201" s="157"/>
      <c r="BD201" s="157"/>
      <c r="BE201" s="157"/>
      <c r="BF201" s="157"/>
      <c r="BG201" s="157"/>
      <c r="BH201" s="157"/>
      <c r="BI201" s="157"/>
      <c r="BJ201" s="157"/>
      <c r="BK201" s="157"/>
    </row>
    <row r="202" spans="3:63" ht="15" customHeight="1" x14ac:dyDescent="0.15">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I202" s="157"/>
      <c r="AJ202" s="157"/>
      <c r="AK202" s="157"/>
      <c r="AL202" s="157"/>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row>
    <row r="203" spans="3:63" ht="15" customHeight="1" x14ac:dyDescent="0.15">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I203" s="157"/>
      <c r="AJ203" s="157"/>
      <c r="AK203" s="157"/>
      <c r="AL203" s="157"/>
      <c r="AM203" s="157"/>
      <c r="AN203" s="157"/>
      <c r="AO203" s="157"/>
      <c r="AP203" s="157"/>
      <c r="AQ203" s="157"/>
      <c r="AR203" s="157"/>
      <c r="AS203" s="157"/>
      <c r="AT203" s="157"/>
      <c r="AU203" s="157"/>
      <c r="AV203" s="157"/>
      <c r="AW203" s="157"/>
      <c r="AX203" s="157"/>
      <c r="AY203" s="157"/>
      <c r="AZ203" s="157"/>
      <c r="BA203" s="157"/>
      <c r="BB203" s="157"/>
      <c r="BC203" s="157"/>
      <c r="BD203" s="157"/>
      <c r="BE203" s="157"/>
      <c r="BF203" s="157"/>
      <c r="BG203" s="157"/>
      <c r="BH203" s="157"/>
      <c r="BI203" s="157"/>
      <c r="BJ203" s="157"/>
      <c r="BK203" s="157"/>
    </row>
    <row r="204" spans="3:63" ht="15" customHeight="1" x14ac:dyDescent="0.15">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I204" s="157"/>
      <c r="AJ204" s="157"/>
      <c r="AK204" s="157"/>
      <c r="AL204" s="157"/>
      <c r="AM204" s="157"/>
      <c r="AN204" s="157"/>
      <c r="AO204" s="157"/>
      <c r="AP204" s="157"/>
      <c r="AQ204" s="157"/>
      <c r="AR204" s="157"/>
      <c r="AS204" s="157"/>
      <c r="AT204" s="157"/>
      <c r="AU204" s="157"/>
      <c r="AV204" s="157"/>
      <c r="AW204" s="157"/>
      <c r="AX204" s="157"/>
      <c r="AY204" s="157"/>
      <c r="AZ204" s="157"/>
      <c r="BA204" s="157"/>
      <c r="BB204" s="157"/>
      <c r="BC204" s="157"/>
      <c r="BD204" s="157"/>
      <c r="BE204" s="157"/>
      <c r="BF204" s="157"/>
      <c r="BG204" s="157"/>
      <c r="BH204" s="157"/>
      <c r="BI204" s="157"/>
      <c r="BJ204" s="157"/>
      <c r="BK204" s="157"/>
    </row>
    <row r="205" spans="3:63" ht="15" customHeight="1" x14ac:dyDescent="0.15">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I205" s="157"/>
      <c r="AJ205" s="157"/>
      <c r="AK205" s="157"/>
      <c r="AL205" s="157"/>
      <c r="AM205" s="157"/>
      <c r="AN205" s="157"/>
      <c r="AO205" s="157"/>
      <c r="AP205" s="157"/>
      <c r="AQ205" s="157"/>
      <c r="AR205" s="157"/>
      <c r="AS205" s="157"/>
      <c r="AT205" s="157"/>
      <c r="AU205" s="157"/>
      <c r="AV205" s="157"/>
      <c r="AW205" s="157"/>
      <c r="AX205" s="157"/>
      <c r="AY205" s="157"/>
      <c r="AZ205" s="157"/>
      <c r="BA205" s="157"/>
      <c r="BB205" s="157"/>
      <c r="BC205" s="157"/>
      <c r="BD205" s="157"/>
      <c r="BE205" s="157"/>
      <c r="BF205" s="157"/>
      <c r="BG205" s="157"/>
      <c r="BH205" s="157"/>
      <c r="BI205" s="157"/>
      <c r="BJ205" s="157"/>
      <c r="BK205" s="157"/>
    </row>
    <row r="206" spans="3:63" ht="15" customHeight="1" x14ac:dyDescent="0.15">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I206" s="157"/>
      <c r="AJ206" s="157"/>
      <c r="AK206" s="157"/>
      <c r="AL206" s="157"/>
      <c r="AM206" s="157"/>
      <c r="AN206" s="157"/>
      <c r="AO206" s="157"/>
      <c r="AP206" s="157"/>
      <c r="AQ206" s="157"/>
      <c r="AR206" s="157"/>
      <c r="AS206" s="157"/>
      <c r="AT206" s="157"/>
      <c r="AU206" s="157"/>
      <c r="AV206" s="157"/>
      <c r="AW206" s="157"/>
      <c r="AX206" s="157"/>
      <c r="AY206" s="157"/>
      <c r="AZ206" s="157"/>
      <c r="BA206" s="157"/>
      <c r="BB206" s="157"/>
      <c r="BC206" s="157"/>
      <c r="BD206" s="157"/>
      <c r="BE206" s="157"/>
      <c r="BF206" s="157"/>
      <c r="BG206" s="157"/>
      <c r="BH206" s="157"/>
      <c r="BI206" s="157"/>
      <c r="BJ206" s="157"/>
      <c r="BK206" s="157"/>
    </row>
    <row r="207" spans="3:63" ht="15" customHeight="1" x14ac:dyDescent="0.15">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I207" s="157"/>
      <c r="AJ207" s="157"/>
      <c r="AK207" s="157"/>
      <c r="AL207" s="157"/>
      <c r="AM207" s="157"/>
      <c r="AN207" s="157"/>
      <c r="AO207" s="157"/>
      <c r="AP207" s="157"/>
      <c r="AQ207" s="157"/>
      <c r="AR207" s="157"/>
      <c r="AS207" s="157"/>
      <c r="AT207" s="157"/>
      <c r="AU207" s="157"/>
      <c r="AV207" s="157"/>
      <c r="AW207" s="157"/>
      <c r="AX207" s="157"/>
      <c r="AY207" s="157"/>
      <c r="AZ207" s="157"/>
      <c r="BA207" s="157"/>
      <c r="BB207" s="157"/>
      <c r="BC207" s="157"/>
      <c r="BD207" s="157"/>
      <c r="BE207" s="157"/>
      <c r="BF207" s="157"/>
      <c r="BG207" s="157"/>
      <c r="BH207" s="157"/>
      <c r="BI207" s="157"/>
      <c r="BJ207" s="157"/>
      <c r="BK207" s="157"/>
    </row>
    <row r="208" spans="3:63" ht="15" customHeight="1" x14ac:dyDescent="0.15">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I208" s="157"/>
      <c r="AJ208" s="157"/>
      <c r="AK208" s="157"/>
      <c r="AL208" s="157"/>
      <c r="AM208" s="157"/>
      <c r="AN208" s="157"/>
      <c r="AO208" s="157"/>
      <c r="AP208" s="157"/>
      <c r="AQ208" s="157"/>
      <c r="AR208" s="157"/>
      <c r="AS208" s="157"/>
      <c r="AT208" s="157"/>
      <c r="AU208" s="157"/>
      <c r="AV208" s="157"/>
      <c r="AW208" s="157"/>
      <c r="AX208" s="157"/>
      <c r="AY208" s="157"/>
      <c r="AZ208" s="157"/>
      <c r="BA208" s="157"/>
      <c r="BB208" s="157"/>
      <c r="BC208" s="157"/>
      <c r="BD208" s="157"/>
      <c r="BE208" s="157"/>
      <c r="BF208" s="157"/>
      <c r="BG208" s="157"/>
      <c r="BH208" s="157"/>
      <c r="BI208" s="157"/>
      <c r="BJ208" s="157"/>
      <c r="BK208" s="157"/>
    </row>
    <row r="209" spans="3:63" ht="15" customHeight="1" x14ac:dyDescent="0.15">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I209" s="157"/>
      <c r="AJ209" s="157"/>
      <c r="AK209" s="157"/>
      <c r="AL209" s="157"/>
      <c r="AM209" s="157"/>
      <c r="AN209" s="157"/>
      <c r="AO209" s="157"/>
      <c r="AP209" s="157"/>
      <c r="AQ209" s="157"/>
      <c r="AR209" s="157"/>
      <c r="AS209" s="157"/>
      <c r="AT209" s="157"/>
      <c r="AU209" s="157"/>
      <c r="AV209" s="157"/>
      <c r="AW209" s="157"/>
      <c r="AX209" s="157"/>
      <c r="AY209" s="157"/>
      <c r="AZ209" s="157"/>
      <c r="BA209" s="157"/>
      <c r="BB209" s="157"/>
      <c r="BC209" s="157"/>
      <c r="BD209" s="157"/>
      <c r="BE209" s="157"/>
      <c r="BF209" s="157"/>
      <c r="BG209" s="157"/>
      <c r="BH209" s="157"/>
      <c r="BI209" s="157"/>
      <c r="BJ209" s="157"/>
      <c r="BK209" s="157"/>
    </row>
    <row r="210" spans="3:63" ht="15" customHeight="1" x14ac:dyDescent="0.15">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row>
    <row r="211" spans="3:63" ht="15" customHeight="1" x14ac:dyDescent="0.15">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row>
    <row r="212" spans="3:63" ht="15" customHeight="1" x14ac:dyDescent="0.15">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I212" s="157"/>
      <c r="AJ212" s="157"/>
      <c r="AK212" s="157"/>
      <c r="AL212" s="157"/>
      <c r="AM212" s="157"/>
      <c r="AN212" s="157"/>
      <c r="AO212" s="157"/>
      <c r="AP212" s="157"/>
      <c r="AQ212" s="157"/>
      <c r="AR212" s="157"/>
      <c r="AS212" s="157"/>
      <c r="AT212" s="157"/>
      <c r="AU212" s="157"/>
      <c r="AV212" s="157"/>
      <c r="AW212" s="157"/>
      <c r="AX212" s="157"/>
      <c r="AY212" s="157"/>
      <c r="AZ212" s="157"/>
      <c r="BA212" s="157"/>
      <c r="BB212" s="157"/>
      <c r="BC212" s="157"/>
      <c r="BD212" s="157"/>
      <c r="BE212" s="157"/>
      <c r="BF212" s="157"/>
      <c r="BG212" s="157"/>
      <c r="BH212" s="157"/>
      <c r="BI212" s="157"/>
      <c r="BJ212" s="157"/>
      <c r="BK212" s="157"/>
    </row>
    <row r="213" spans="3:63" ht="15" customHeight="1" x14ac:dyDescent="0.15">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I213" s="157"/>
      <c r="AJ213" s="157"/>
      <c r="AK213" s="157"/>
      <c r="AL213" s="157"/>
      <c r="AM213" s="157"/>
      <c r="AN213" s="157"/>
      <c r="AO213" s="157"/>
      <c r="AP213" s="157"/>
      <c r="AQ213" s="157"/>
      <c r="AR213" s="157"/>
      <c r="AS213" s="157"/>
      <c r="AT213" s="157"/>
      <c r="AU213" s="157"/>
      <c r="AV213" s="157"/>
      <c r="AW213" s="157"/>
      <c r="AX213" s="157"/>
      <c r="AY213" s="157"/>
      <c r="AZ213" s="157"/>
      <c r="BA213" s="157"/>
      <c r="BB213" s="157"/>
      <c r="BC213" s="157"/>
      <c r="BD213" s="157"/>
      <c r="BE213" s="157"/>
      <c r="BF213" s="157"/>
      <c r="BG213" s="157"/>
      <c r="BH213" s="157"/>
      <c r="BI213" s="157"/>
      <c r="BJ213" s="157"/>
      <c r="BK213" s="157"/>
    </row>
    <row r="214" spans="3:63" ht="15" customHeight="1" x14ac:dyDescent="0.15">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I214" s="157"/>
      <c r="AJ214" s="157"/>
      <c r="AK214" s="157"/>
      <c r="AL214" s="157"/>
      <c r="AM214" s="157"/>
      <c r="AN214" s="157"/>
      <c r="AO214" s="157"/>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row>
    <row r="215" spans="3:63" ht="15" customHeight="1" x14ac:dyDescent="0.15">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I215" s="157"/>
      <c r="AJ215" s="157"/>
      <c r="AK215" s="157"/>
      <c r="AL215" s="157"/>
      <c r="AM215" s="157"/>
      <c r="AN215" s="157"/>
      <c r="AO215" s="157"/>
      <c r="AP215" s="157"/>
      <c r="AQ215" s="157"/>
      <c r="AR215" s="157"/>
      <c r="AS215" s="157"/>
      <c r="AT215" s="157"/>
      <c r="AU215" s="157"/>
      <c r="AV215" s="157"/>
      <c r="AW215" s="157"/>
      <c r="AX215" s="157"/>
      <c r="AY215" s="157"/>
      <c r="AZ215" s="157"/>
      <c r="BA215" s="157"/>
      <c r="BB215" s="157"/>
      <c r="BC215" s="157"/>
      <c r="BD215" s="157"/>
      <c r="BE215" s="157"/>
      <c r="BF215" s="157"/>
      <c r="BG215" s="157"/>
      <c r="BH215" s="157"/>
      <c r="BI215" s="157"/>
      <c r="BJ215" s="157"/>
      <c r="BK215" s="157"/>
    </row>
    <row r="216" spans="3:63" ht="15" customHeight="1" x14ac:dyDescent="0.15">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I216" s="157"/>
      <c r="AJ216" s="157"/>
      <c r="AK216" s="157"/>
      <c r="AL216" s="157"/>
      <c r="AM216" s="157"/>
      <c r="AN216" s="157"/>
      <c r="AO216" s="157"/>
      <c r="AP216" s="157"/>
      <c r="AQ216" s="157"/>
      <c r="AR216" s="157"/>
      <c r="AS216" s="157"/>
      <c r="AT216" s="157"/>
      <c r="AU216" s="157"/>
      <c r="AV216" s="157"/>
      <c r="AW216" s="157"/>
      <c r="AX216" s="157"/>
      <c r="AY216" s="157"/>
      <c r="AZ216" s="157"/>
      <c r="BA216" s="157"/>
      <c r="BB216" s="157"/>
      <c r="BC216" s="157"/>
      <c r="BD216" s="157"/>
      <c r="BE216" s="157"/>
      <c r="BF216" s="157"/>
      <c r="BG216" s="157"/>
      <c r="BH216" s="157"/>
      <c r="BI216" s="157"/>
      <c r="BJ216" s="157"/>
      <c r="BK216" s="157"/>
    </row>
    <row r="217" spans="3:63" ht="15" customHeight="1" x14ac:dyDescent="0.15">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I217" s="157"/>
      <c r="AJ217" s="157"/>
      <c r="AK217" s="157"/>
      <c r="AL217" s="157"/>
      <c r="AM217" s="157"/>
      <c r="AN217" s="157"/>
      <c r="AO217" s="157"/>
      <c r="AP217" s="157"/>
      <c r="AQ217" s="157"/>
      <c r="AR217" s="157"/>
      <c r="AS217" s="157"/>
      <c r="AT217" s="157"/>
      <c r="AU217" s="157"/>
      <c r="AV217" s="157"/>
      <c r="AW217" s="157"/>
      <c r="AX217" s="157"/>
      <c r="AY217" s="157"/>
      <c r="AZ217" s="157"/>
      <c r="BA217" s="157"/>
      <c r="BB217" s="157"/>
      <c r="BC217" s="157"/>
      <c r="BD217" s="157"/>
      <c r="BE217" s="157"/>
      <c r="BF217" s="157"/>
      <c r="BG217" s="157"/>
      <c r="BH217" s="157"/>
      <c r="BI217" s="157"/>
      <c r="BJ217" s="157"/>
      <c r="BK217" s="157"/>
    </row>
    <row r="218" spans="3:63" ht="15" customHeight="1" x14ac:dyDescent="0.15">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I218" s="157"/>
      <c r="AJ218" s="157"/>
      <c r="AK218" s="157"/>
      <c r="AL218" s="157"/>
      <c r="AM218" s="157"/>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row>
    <row r="219" spans="3:63" ht="15" customHeight="1" x14ac:dyDescent="0.15">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I219" s="157"/>
      <c r="AJ219" s="157"/>
      <c r="AK219" s="157"/>
      <c r="AL219" s="157"/>
      <c r="AM219" s="157"/>
      <c r="AN219" s="157"/>
      <c r="AO219" s="157"/>
      <c r="AP219" s="157"/>
      <c r="AQ219" s="157"/>
      <c r="AR219" s="157"/>
      <c r="AS219" s="157"/>
      <c r="AT219" s="157"/>
      <c r="AU219" s="157"/>
      <c r="AV219" s="157"/>
      <c r="AW219" s="157"/>
      <c r="AX219" s="157"/>
      <c r="AY219" s="157"/>
      <c r="AZ219" s="157"/>
      <c r="BA219" s="157"/>
      <c r="BB219" s="157"/>
      <c r="BC219" s="157"/>
      <c r="BD219" s="157"/>
      <c r="BE219" s="157"/>
      <c r="BF219" s="157"/>
      <c r="BG219" s="157"/>
      <c r="BH219" s="157"/>
      <c r="BI219" s="157"/>
      <c r="BJ219" s="157"/>
      <c r="BK219" s="157"/>
    </row>
    <row r="220" spans="3:63" ht="15" customHeight="1" x14ac:dyDescent="0.15">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I220" s="157"/>
      <c r="AJ220" s="157"/>
      <c r="AK220" s="157"/>
      <c r="AL220" s="157"/>
      <c r="AM220" s="157"/>
      <c r="AN220" s="157"/>
      <c r="AO220" s="157"/>
      <c r="AP220" s="157"/>
      <c r="AQ220" s="157"/>
      <c r="AR220" s="157"/>
      <c r="AS220" s="157"/>
      <c r="AT220" s="157"/>
      <c r="AU220" s="157"/>
      <c r="AV220" s="157"/>
      <c r="AW220" s="157"/>
      <c r="AX220" s="157"/>
      <c r="AY220" s="157"/>
      <c r="AZ220" s="157"/>
      <c r="BA220" s="157"/>
      <c r="BB220" s="157"/>
      <c r="BC220" s="157"/>
      <c r="BD220" s="157"/>
      <c r="BE220" s="157"/>
      <c r="BF220" s="157"/>
      <c r="BG220" s="157"/>
      <c r="BH220" s="157"/>
      <c r="BI220" s="157"/>
      <c r="BJ220" s="157"/>
      <c r="BK220" s="157"/>
    </row>
    <row r="221" spans="3:63" ht="15" customHeight="1" x14ac:dyDescent="0.15">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I221" s="157"/>
      <c r="AJ221" s="157"/>
      <c r="AK221" s="157"/>
      <c r="AL221" s="157"/>
      <c r="AM221" s="157"/>
      <c r="AN221" s="157"/>
      <c r="AO221" s="157"/>
      <c r="AP221" s="157"/>
      <c r="AQ221" s="157"/>
      <c r="AR221" s="157"/>
      <c r="AS221" s="157"/>
      <c r="AT221" s="157"/>
      <c r="AU221" s="157"/>
      <c r="AV221" s="157"/>
      <c r="AW221" s="157"/>
      <c r="AX221" s="157"/>
      <c r="AY221" s="157"/>
      <c r="AZ221" s="157"/>
      <c r="BA221" s="157"/>
      <c r="BB221" s="157"/>
      <c r="BC221" s="157"/>
      <c r="BD221" s="157"/>
      <c r="BE221" s="157"/>
      <c r="BF221" s="157"/>
      <c r="BG221" s="157"/>
      <c r="BH221" s="157"/>
      <c r="BI221" s="157"/>
      <c r="BJ221" s="157"/>
      <c r="BK221" s="157"/>
    </row>
    <row r="222" spans="3:63" ht="15" customHeight="1" x14ac:dyDescent="0.15">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I222" s="157"/>
      <c r="AJ222" s="157"/>
      <c r="AK222" s="157"/>
      <c r="AL222" s="157"/>
      <c r="AM222" s="157"/>
      <c r="AN222" s="157"/>
      <c r="AO222" s="157"/>
      <c r="AP222" s="157"/>
      <c r="AQ222" s="157"/>
      <c r="AR222" s="157"/>
      <c r="AS222" s="157"/>
      <c r="AT222" s="157"/>
      <c r="AU222" s="157"/>
      <c r="AV222" s="157"/>
      <c r="AW222" s="157"/>
      <c r="AX222" s="157"/>
      <c r="AY222" s="157"/>
      <c r="AZ222" s="157"/>
      <c r="BA222" s="157"/>
      <c r="BB222" s="157"/>
      <c r="BC222" s="157"/>
      <c r="BD222" s="157"/>
      <c r="BE222" s="157"/>
      <c r="BF222" s="157"/>
      <c r="BG222" s="157"/>
      <c r="BH222" s="157"/>
      <c r="BI222" s="157"/>
      <c r="BJ222" s="157"/>
      <c r="BK222" s="157"/>
    </row>
    <row r="223" spans="3:63" ht="15" customHeight="1" x14ac:dyDescent="0.15">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I223" s="157"/>
      <c r="AJ223" s="157"/>
      <c r="AK223" s="157"/>
      <c r="AL223" s="157"/>
      <c r="AM223" s="157"/>
      <c r="AN223" s="157"/>
      <c r="AO223" s="157"/>
      <c r="AP223" s="157"/>
      <c r="AQ223" s="157"/>
      <c r="AR223" s="157"/>
      <c r="AS223" s="157"/>
      <c r="AT223" s="157"/>
      <c r="AU223" s="157"/>
      <c r="AV223" s="157"/>
      <c r="AW223" s="157"/>
      <c r="AX223" s="157"/>
      <c r="AY223" s="157"/>
      <c r="AZ223" s="157"/>
      <c r="BA223" s="157"/>
      <c r="BB223" s="157"/>
      <c r="BC223" s="157"/>
      <c r="BD223" s="157"/>
      <c r="BE223" s="157"/>
      <c r="BF223" s="157"/>
      <c r="BG223" s="157"/>
      <c r="BH223" s="157"/>
      <c r="BI223" s="157"/>
      <c r="BJ223" s="157"/>
      <c r="BK223" s="157"/>
    </row>
    <row r="224" spans="3:63" ht="15" customHeight="1" x14ac:dyDescent="0.15">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I224" s="157"/>
      <c r="AJ224" s="157"/>
      <c r="AK224" s="157"/>
      <c r="AL224" s="157"/>
      <c r="AM224" s="157"/>
      <c r="AN224" s="157"/>
      <c r="AO224" s="157"/>
      <c r="AP224" s="157"/>
      <c r="AQ224" s="157"/>
      <c r="AR224" s="157"/>
      <c r="AS224" s="157"/>
      <c r="AT224" s="157"/>
      <c r="AU224" s="157"/>
      <c r="AV224" s="157"/>
      <c r="AW224" s="157"/>
      <c r="AX224" s="157"/>
      <c r="AY224" s="157"/>
      <c r="AZ224" s="157"/>
      <c r="BA224" s="157"/>
      <c r="BB224" s="157"/>
      <c r="BC224" s="157"/>
      <c r="BD224" s="157"/>
      <c r="BE224" s="157"/>
      <c r="BF224" s="157"/>
      <c r="BG224" s="157"/>
      <c r="BH224" s="157"/>
      <c r="BI224" s="157"/>
      <c r="BJ224" s="157"/>
      <c r="BK224" s="157"/>
    </row>
    <row r="225" spans="3:63" ht="15" customHeight="1" x14ac:dyDescent="0.15">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I225" s="157"/>
      <c r="AJ225" s="157"/>
      <c r="AK225" s="157"/>
      <c r="AL225" s="157"/>
      <c r="AM225" s="157"/>
      <c r="AN225" s="157"/>
      <c r="AO225" s="157"/>
      <c r="AP225" s="157"/>
      <c r="AQ225" s="157"/>
      <c r="AR225" s="157"/>
      <c r="AS225" s="157"/>
      <c r="AT225" s="157"/>
      <c r="AU225" s="157"/>
      <c r="AV225" s="157"/>
      <c r="AW225" s="157"/>
      <c r="AX225" s="157"/>
      <c r="AY225" s="157"/>
      <c r="AZ225" s="157"/>
      <c r="BA225" s="157"/>
      <c r="BB225" s="157"/>
      <c r="BC225" s="157"/>
      <c r="BD225" s="157"/>
      <c r="BE225" s="157"/>
      <c r="BF225" s="157"/>
      <c r="BG225" s="157"/>
      <c r="BH225" s="157"/>
      <c r="BI225" s="157"/>
      <c r="BJ225" s="157"/>
      <c r="BK225" s="157"/>
    </row>
    <row r="226" spans="3:63" ht="15" customHeight="1" x14ac:dyDescent="0.15">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I226" s="157"/>
      <c r="AJ226" s="157"/>
      <c r="AK226" s="157"/>
      <c r="AL226" s="157"/>
      <c r="AM226" s="157"/>
      <c r="AN226" s="157"/>
      <c r="AO226" s="157"/>
      <c r="AP226" s="157"/>
      <c r="AQ226" s="157"/>
      <c r="AR226" s="157"/>
      <c r="AS226" s="157"/>
      <c r="AT226" s="157"/>
      <c r="AU226" s="157"/>
      <c r="AV226" s="157"/>
      <c r="AW226" s="157"/>
      <c r="AX226" s="157"/>
      <c r="AY226" s="157"/>
      <c r="AZ226" s="157"/>
      <c r="BA226" s="157"/>
      <c r="BB226" s="157"/>
      <c r="BC226" s="157"/>
      <c r="BD226" s="157"/>
      <c r="BE226" s="157"/>
      <c r="BF226" s="157"/>
      <c r="BG226" s="157"/>
      <c r="BH226" s="157"/>
      <c r="BI226" s="157"/>
      <c r="BJ226" s="157"/>
      <c r="BK226" s="157"/>
    </row>
    <row r="227" spans="3:63" ht="15" customHeight="1" x14ac:dyDescent="0.15">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I227" s="157"/>
      <c r="AJ227" s="157"/>
      <c r="AK227" s="157"/>
      <c r="AL227" s="157"/>
      <c r="AM227" s="157"/>
      <c r="AN227" s="157"/>
      <c r="AO227" s="157"/>
      <c r="AP227" s="157"/>
      <c r="AQ227" s="157"/>
      <c r="AR227" s="157"/>
      <c r="AS227" s="157"/>
      <c r="AT227" s="157"/>
      <c r="AU227" s="157"/>
      <c r="AV227" s="157"/>
      <c r="AW227" s="157"/>
      <c r="AX227" s="157"/>
      <c r="AY227" s="157"/>
      <c r="AZ227" s="157"/>
      <c r="BA227" s="157"/>
      <c r="BB227" s="157"/>
      <c r="BC227" s="157"/>
      <c r="BD227" s="157"/>
      <c r="BE227" s="157"/>
      <c r="BF227" s="157"/>
      <c r="BG227" s="157"/>
      <c r="BH227" s="157"/>
      <c r="BI227" s="157"/>
      <c r="BJ227" s="157"/>
      <c r="BK227" s="157"/>
    </row>
    <row r="228" spans="3:63" ht="15" customHeight="1" x14ac:dyDescent="0.15">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I228" s="157"/>
      <c r="AJ228" s="157"/>
      <c r="AK228" s="157"/>
      <c r="AL228" s="157"/>
      <c r="AM228" s="157"/>
      <c r="AN228" s="157"/>
      <c r="AO228" s="157"/>
      <c r="AP228" s="157"/>
      <c r="AQ228" s="157"/>
      <c r="AR228" s="157"/>
      <c r="AS228" s="157"/>
      <c r="AT228" s="157"/>
      <c r="AU228" s="157"/>
      <c r="AV228" s="157"/>
      <c r="AW228" s="157"/>
      <c r="AX228" s="157"/>
      <c r="AY228" s="157"/>
      <c r="AZ228" s="157"/>
      <c r="BA228" s="157"/>
      <c r="BB228" s="157"/>
      <c r="BC228" s="157"/>
      <c r="BD228" s="157"/>
      <c r="BE228" s="157"/>
      <c r="BF228" s="157"/>
      <c r="BG228" s="157"/>
      <c r="BH228" s="157"/>
      <c r="BI228" s="157"/>
      <c r="BJ228" s="157"/>
      <c r="BK228" s="157"/>
    </row>
    <row r="229" spans="3:63" ht="15" customHeight="1" x14ac:dyDescent="0.15">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I229" s="157"/>
      <c r="AJ229" s="157"/>
      <c r="AK229" s="157"/>
      <c r="AL229" s="157"/>
      <c r="AM229" s="157"/>
      <c r="AN229" s="157"/>
      <c r="AO229" s="157"/>
      <c r="AP229" s="157"/>
      <c r="AQ229" s="157"/>
      <c r="AR229" s="157"/>
      <c r="AS229" s="157"/>
      <c r="AT229" s="157"/>
      <c r="AU229" s="157"/>
      <c r="AV229" s="157"/>
      <c r="AW229" s="157"/>
      <c r="AX229" s="157"/>
      <c r="AY229" s="157"/>
      <c r="AZ229" s="157"/>
      <c r="BA229" s="157"/>
      <c r="BB229" s="157"/>
      <c r="BC229" s="157"/>
      <c r="BD229" s="157"/>
      <c r="BE229" s="157"/>
      <c r="BF229" s="157"/>
      <c r="BG229" s="157"/>
      <c r="BH229" s="157"/>
      <c r="BI229" s="157"/>
      <c r="BJ229" s="157"/>
      <c r="BK229" s="157"/>
    </row>
    <row r="230" spans="3:63" ht="15" customHeight="1" x14ac:dyDescent="0.15">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I230" s="157"/>
      <c r="AJ230" s="157"/>
      <c r="AK230" s="157"/>
      <c r="AL230" s="157"/>
      <c r="AM230" s="157"/>
      <c r="AN230" s="157"/>
      <c r="AO230" s="157"/>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row>
    <row r="231" spans="3:63" ht="15" customHeight="1" x14ac:dyDescent="0.15">
      <c r="AI231" s="157"/>
      <c r="AJ231" s="157"/>
      <c r="AK231" s="157"/>
      <c r="AL231" s="157"/>
      <c r="AM231" s="157"/>
      <c r="AN231" s="157"/>
      <c r="AO231" s="157"/>
      <c r="AP231" s="157"/>
      <c r="AQ231" s="157"/>
      <c r="AR231" s="157"/>
      <c r="AS231" s="157"/>
      <c r="AT231" s="157"/>
      <c r="AU231" s="157"/>
      <c r="AV231" s="157"/>
      <c r="AW231" s="157"/>
      <c r="AX231" s="157"/>
      <c r="AY231" s="157"/>
      <c r="AZ231" s="157"/>
      <c r="BA231" s="157"/>
      <c r="BB231" s="157"/>
      <c r="BC231" s="157"/>
      <c r="BD231" s="157"/>
      <c r="BE231" s="157"/>
      <c r="BF231" s="157"/>
      <c r="BG231" s="157"/>
      <c r="BH231" s="157"/>
      <c r="BI231" s="157"/>
      <c r="BJ231" s="157"/>
      <c r="BK231" s="157"/>
    </row>
    <row r="232" spans="3:63" ht="15" customHeight="1" x14ac:dyDescent="0.15">
      <c r="AI232" s="157"/>
      <c r="AJ232" s="157"/>
      <c r="AK232" s="157"/>
      <c r="AL232" s="157"/>
      <c r="AM232" s="157"/>
      <c r="AN232" s="157"/>
      <c r="AO232" s="157"/>
      <c r="AP232" s="157"/>
      <c r="AQ232" s="157"/>
      <c r="AR232" s="157"/>
      <c r="AS232" s="157"/>
      <c r="AT232" s="157"/>
      <c r="AU232" s="157"/>
      <c r="AV232" s="157"/>
      <c r="AW232" s="157"/>
      <c r="AX232" s="157"/>
      <c r="AY232" s="157"/>
      <c r="AZ232" s="157"/>
      <c r="BA232" s="157"/>
      <c r="BB232" s="157"/>
      <c r="BC232" s="157"/>
      <c r="BD232" s="157"/>
      <c r="BE232" s="157"/>
      <c r="BF232" s="157"/>
      <c r="BG232" s="157"/>
      <c r="BH232" s="157"/>
      <c r="BI232" s="157"/>
      <c r="BJ232" s="157"/>
      <c r="BK232" s="157"/>
    </row>
    <row r="233" spans="3:63" ht="15" customHeight="1" x14ac:dyDescent="0.15">
      <c r="AI233" s="157"/>
      <c r="AJ233" s="157"/>
      <c r="AK233" s="157"/>
      <c r="AL233" s="157"/>
      <c r="AM233" s="157"/>
      <c r="AN233" s="157"/>
      <c r="AO233" s="157"/>
      <c r="AP233" s="157"/>
      <c r="AQ233" s="157"/>
      <c r="AR233" s="157"/>
      <c r="AS233" s="157"/>
      <c r="AT233" s="157"/>
      <c r="AU233" s="157"/>
      <c r="AV233" s="157"/>
      <c r="AW233" s="157"/>
      <c r="AX233" s="157"/>
      <c r="AY233" s="157"/>
      <c r="AZ233" s="157"/>
      <c r="BA233" s="157"/>
      <c r="BB233" s="157"/>
      <c r="BC233" s="157"/>
      <c r="BD233" s="157"/>
      <c r="BE233" s="157"/>
      <c r="BF233" s="157"/>
      <c r="BG233" s="157"/>
      <c r="BH233" s="157"/>
      <c r="BI233" s="157"/>
      <c r="BJ233" s="157"/>
      <c r="BK233" s="157"/>
    </row>
    <row r="234" spans="3:63" ht="15" customHeight="1" x14ac:dyDescent="0.15">
      <c r="AI234" s="157"/>
      <c r="AJ234" s="157"/>
      <c r="AK234" s="157"/>
      <c r="AL234" s="157"/>
      <c r="AM234" s="157"/>
      <c r="AN234" s="157"/>
      <c r="AO234" s="157"/>
      <c r="AP234" s="157"/>
      <c r="AQ234" s="157"/>
      <c r="AR234" s="157"/>
      <c r="AS234" s="157"/>
      <c r="AT234" s="157"/>
      <c r="AU234" s="157"/>
      <c r="AV234" s="157"/>
      <c r="AW234" s="157"/>
      <c r="AX234" s="157"/>
      <c r="AY234" s="157"/>
      <c r="AZ234" s="157"/>
      <c r="BA234" s="157"/>
      <c r="BB234" s="157"/>
      <c r="BC234" s="157"/>
      <c r="BD234" s="157"/>
      <c r="BE234" s="157"/>
      <c r="BF234" s="157"/>
      <c r="BG234" s="157"/>
      <c r="BH234" s="157"/>
      <c r="BI234" s="157"/>
      <c r="BJ234" s="157"/>
      <c r="BK234" s="157"/>
    </row>
    <row r="235" spans="3:63" ht="15" customHeight="1" x14ac:dyDescent="0.15">
      <c r="AI235" s="157"/>
      <c r="AJ235" s="157"/>
      <c r="AK235" s="157"/>
      <c r="AL235" s="157"/>
      <c r="AM235" s="157"/>
      <c r="AN235" s="157"/>
      <c r="AO235" s="157"/>
      <c r="AP235" s="157"/>
      <c r="AQ235" s="157"/>
      <c r="AR235" s="157"/>
      <c r="AS235" s="157"/>
      <c r="AT235" s="157"/>
      <c r="AU235" s="157"/>
      <c r="AV235" s="157"/>
      <c r="AW235" s="157"/>
      <c r="AX235" s="157"/>
      <c r="AY235" s="157"/>
      <c r="AZ235" s="157"/>
      <c r="BA235" s="157"/>
      <c r="BB235" s="157"/>
      <c r="BC235" s="157"/>
      <c r="BD235" s="157"/>
      <c r="BE235" s="157"/>
      <c r="BF235" s="157"/>
      <c r="BG235" s="157"/>
      <c r="BH235" s="157"/>
      <c r="BI235" s="157"/>
      <c r="BJ235" s="157"/>
      <c r="BK235" s="157"/>
    </row>
    <row r="236" spans="3:63" ht="15" customHeight="1" x14ac:dyDescent="0.15">
      <c r="AI236" s="157"/>
      <c r="AJ236" s="157"/>
      <c r="AK236" s="157"/>
      <c r="AL236" s="157"/>
      <c r="AM236" s="157"/>
      <c r="AN236" s="157"/>
      <c r="AO236" s="157"/>
      <c r="AP236" s="157"/>
      <c r="AQ236" s="157"/>
      <c r="AR236" s="157"/>
      <c r="AS236" s="157"/>
      <c r="AT236" s="157"/>
      <c r="AU236" s="157"/>
      <c r="AV236" s="157"/>
      <c r="AW236" s="157"/>
      <c r="AX236" s="157"/>
      <c r="AY236" s="157"/>
      <c r="AZ236" s="157"/>
      <c r="BA236" s="157"/>
      <c r="BB236" s="157"/>
      <c r="BC236" s="157"/>
      <c r="BD236" s="157"/>
      <c r="BE236" s="157"/>
      <c r="BF236" s="157"/>
      <c r="BG236" s="157"/>
      <c r="BH236" s="157"/>
      <c r="BI236" s="157"/>
      <c r="BJ236" s="157"/>
      <c r="BK236" s="157"/>
    </row>
    <row r="237" spans="3:63" ht="15" customHeight="1" x14ac:dyDescent="0.15">
      <c r="AI237" s="157"/>
      <c r="AJ237" s="157"/>
      <c r="AK237" s="157"/>
      <c r="AL237" s="157"/>
      <c r="AM237" s="157"/>
      <c r="AN237" s="157"/>
      <c r="AO237" s="157"/>
      <c r="AP237" s="157"/>
      <c r="AQ237" s="157"/>
      <c r="AR237" s="157"/>
      <c r="AS237" s="157"/>
      <c r="AT237" s="157"/>
      <c r="AU237" s="157"/>
      <c r="AV237" s="157"/>
      <c r="AW237" s="157"/>
      <c r="AX237" s="157"/>
      <c r="AY237" s="157"/>
      <c r="AZ237" s="157"/>
      <c r="BA237" s="157"/>
      <c r="BB237" s="157"/>
      <c r="BC237" s="157"/>
      <c r="BD237" s="157"/>
      <c r="BE237" s="157"/>
      <c r="BF237" s="157"/>
      <c r="BG237" s="157"/>
      <c r="BH237" s="157"/>
      <c r="BI237" s="157"/>
      <c r="BJ237" s="157"/>
      <c r="BK237" s="157"/>
    </row>
    <row r="238" spans="3:63" ht="15" customHeight="1" x14ac:dyDescent="0.15">
      <c r="AI238" s="157"/>
      <c r="AJ238" s="157"/>
      <c r="AK238" s="157"/>
      <c r="AL238" s="157"/>
      <c r="AM238" s="157"/>
      <c r="AN238" s="157"/>
      <c r="AO238" s="157"/>
      <c r="AP238" s="157"/>
      <c r="AQ238" s="157"/>
      <c r="AR238" s="157"/>
      <c r="AS238" s="157"/>
      <c r="AT238" s="157"/>
      <c r="AU238" s="157"/>
      <c r="AV238" s="157"/>
      <c r="AW238" s="157"/>
      <c r="AX238" s="157"/>
      <c r="AY238" s="157"/>
      <c r="AZ238" s="157"/>
      <c r="BA238" s="157"/>
      <c r="BB238" s="157"/>
      <c r="BC238" s="157"/>
      <c r="BD238" s="157"/>
      <c r="BE238" s="157"/>
      <c r="BF238" s="157"/>
      <c r="BG238" s="157"/>
      <c r="BH238" s="157"/>
      <c r="BI238" s="157"/>
      <c r="BJ238" s="157"/>
      <c r="BK238" s="157"/>
    </row>
    <row r="239" spans="3:63" ht="15" customHeight="1" x14ac:dyDescent="0.15">
      <c r="AI239" s="157"/>
      <c r="AJ239" s="157"/>
      <c r="AK239" s="157"/>
      <c r="AL239" s="157"/>
      <c r="AM239" s="157"/>
      <c r="AN239" s="157"/>
      <c r="AO239" s="157"/>
      <c r="AP239" s="157"/>
      <c r="AQ239" s="157"/>
      <c r="AR239" s="157"/>
      <c r="AS239" s="157"/>
      <c r="AT239" s="157"/>
      <c r="AU239" s="157"/>
      <c r="AV239" s="157"/>
      <c r="AW239" s="157"/>
      <c r="AX239" s="157"/>
      <c r="AY239" s="157"/>
      <c r="AZ239" s="157"/>
      <c r="BA239" s="157"/>
      <c r="BB239" s="157"/>
      <c r="BC239" s="157"/>
      <c r="BD239" s="157"/>
      <c r="BE239" s="157"/>
      <c r="BF239" s="157"/>
      <c r="BG239" s="157"/>
      <c r="BH239" s="157"/>
      <c r="BI239" s="157"/>
      <c r="BJ239" s="157"/>
      <c r="BK239" s="157"/>
    </row>
    <row r="240" spans="3:63" ht="15" customHeight="1" x14ac:dyDescent="0.15">
      <c r="AI240" s="157"/>
      <c r="AJ240" s="157"/>
      <c r="AK240" s="157"/>
      <c r="AL240" s="157"/>
      <c r="AM240" s="157"/>
      <c r="AN240" s="157"/>
      <c r="AO240" s="157"/>
      <c r="AP240" s="157"/>
      <c r="AQ240" s="157"/>
      <c r="AR240" s="157"/>
      <c r="AS240" s="157"/>
      <c r="AT240" s="157"/>
      <c r="AU240" s="157"/>
      <c r="AV240" s="157"/>
      <c r="AW240" s="157"/>
      <c r="AX240" s="157"/>
      <c r="AY240" s="157"/>
      <c r="AZ240" s="157"/>
      <c r="BA240" s="157"/>
      <c r="BB240" s="157"/>
      <c r="BC240" s="157"/>
      <c r="BD240" s="157"/>
      <c r="BE240" s="157"/>
      <c r="BF240" s="157"/>
      <c r="BG240" s="157"/>
      <c r="BH240" s="157"/>
      <c r="BI240" s="157"/>
      <c r="BJ240" s="157"/>
      <c r="BK240" s="157"/>
    </row>
    <row r="241" spans="35:63" ht="15" customHeight="1" x14ac:dyDescent="0.15">
      <c r="AI241" s="157"/>
      <c r="AJ241" s="157"/>
      <c r="AK241" s="157"/>
      <c r="AL241" s="157"/>
      <c r="AM241" s="157"/>
      <c r="AN241" s="157"/>
      <c r="AO241" s="157"/>
      <c r="AP241" s="157"/>
      <c r="AQ241" s="157"/>
      <c r="AR241" s="157"/>
      <c r="AS241" s="157"/>
      <c r="AT241" s="157"/>
      <c r="AU241" s="157"/>
      <c r="AV241" s="157"/>
      <c r="AW241" s="157"/>
      <c r="AX241" s="157"/>
      <c r="AY241" s="157"/>
      <c r="AZ241" s="157"/>
      <c r="BA241" s="157"/>
      <c r="BB241" s="157"/>
      <c r="BC241" s="157"/>
      <c r="BD241" s="157"/>
      <c r="BE241" s="157"/>
      <c r="BF241" s="157"/>
      <c r="BG241" s="157"/>
      <c r="BH241" s="157"/>
      <c r="BI241" s="157"/>
      <c r="BJ241" s="157"/>
      <c r="BK241" s="157"/>
    </row>
    <row r="242" spans="35:63" ht="15" customHeight="1" x14ac:dyDescent="0.15">
      <c r="AI242" s="157"/>
      <c r="AJ242" s="157"/>
      <c r="AK242" s="157"/>
      <c r="AL242" s="157"/>
      <c r="AM242" s="157"/>
      <c r="AN242" s="157"/>
      <c r="AO242" s="157"/>
      <c r="AP242" s="157"/>
      <c r="AQ242" s="157"/>
      <c r="AR242" s="157"/>
      <c r="AS242" s="157"/>
      <c r="AT242" s="157"/>
      <c r="AU242" s="157"/>
      <c r="AV242" s="157"/>
      <c r="AW242" s="157"/>
      <c r="AX242" s="157"/>
      <c r="AY242" s="157"/>
      <c r="AZ242" s="157"/>
      <c r="BA242" s="157"/>
      <c r="BB242" s="157"/>
      <c r="BC242" s="157"/>
      <c r="BD242" s="157"/>
      <c r="BE242" s="157"/>
      <c r="BF242" s="157"/>
      <c r="BG242" s="157"/>
      <c r="BH242" s="157"/>
      <c r="BI242" s="157"/>
      <c r="BJ242" s="157"/>
      <c r="BK242" s="157"/>
    </row>
    <row r="243" spans="35:63" ht="15" customHeight="1" x14ac:dyDescent="0.15">
      <c r="AI243" s="157"/>
      <c r="AJ243" s="157"/>
      <c r="AK243" s="157"/>
      <c r="AL243" s="157"/>
      <c r="AM243" s="157"/>
      <c r="AN243" s="157"/>
      <c r="AO243" s="157"/>
      <c r="AP243" s="157"/>
      <c r="AQ243" s="157"/>
      <c r="AR243" s="157"/>
      <c r="AS243" s="157"/>
      <c r="AT243" s="157"/>
      <c r="AU243" s="157"/>
      <c r="AV243" s="157"/>
      <c r="AW243" s="157"/>
      <c r="AX243" s="157"/>
      <c r="AY243" s="157"/>
      <c r="AZ243" s="157"/>
      <c r="BA243" s="157"/>
      <c r="BB243" s="157"/>
      <c r="BC243" s="157"/>
      <c r="BD243" s="157"/>
      <c r="BE243" s="157"/>
      <c r="BF243" s="157"/>
      <c r="BG243" s="157"/>
      <c r="BH243" s="157"/>
      <c r="BI243" s="157"/>
      <c r="BJ243" s="157"/>
      <c r="BK243" s="157"/>
    </row>
    <row r="244" spans="35:63" ht="15" customHeight="1" x14ac:dyDescent="0.15">
      <c r="AI244" s="157"/>
      <c r="AJ244" s="157"/>
      <c r="AK244" s="157"/>
      <c r="AL244" s="157"/>
      <c r="AM244" s="157"/>
      <c r="AN244" s="157"/>
      <c r="AO244" s="157"/>
      <c r="AP244" s="157"/>
      <c r="AQ244" s="157"/>
      <c r="AR244" s="157"/>
      <c r="AS244" s="157"/>
      <c r="AT244" s="157"/>
      <c r="AU244" s="157"/>
      <c r="AV244" s="157"/>
      <c r="AW244" s="157"/>
      <c r="AX244" s="157"/>
      <c r="AY244" s="157"/>
      <c r="AZ244" s="157"/>
      <c r="BA244" s="157"/>
      <c r="BB244" s="157"/>
      <c r="BC244" s="157"/>
      <c r="BD244" s="157"/>
      <c r="BE244" s="157"/>
      <c r="BF244" s="157"/>
      <c r="BG244" s="157"/>
      <c r="BH244" s="157"/>
      <c r="BI244" s="157"/>
      <c r="BJ244" s="157"/>
      <c r="BK244" s="157"/>
    </row>
    <row r="245" spans="35:63" ht="15" customHeight="1" x14ac:dyDescent="0.15">
      <c r="AI245" s="157"/>
      <c r="AJ245" s="157"/>
      <c r="AK245" s="157"/>
      <c r="AL245" s="157"/>
      <c r="AM245" s="157"/>
      <c r="AN245" s="157"/>
      <c r="AO245" s="157"/>
      <c r="AP245" s="157"/>
      <c r="AQ245" s="157"/>
      <c r="AR245" s="157"/>
      <c r="AS245" s="157"/>
      <c r="AT245" s="157"/>
      <c r="AU245" s="157"/>
      <c r="AV245" s="157"/>
      <c r="AW245" s="157"/>
      <c r="AX245" s="157"/>
      <c r="AY245" s="157"/>
      <c r="AZ245" s="157"/>
      <c r="BA245" s="157"/>
      <c r="BB245" s="157"/>
      <c r="BC245" s="157"/>
      <c r="BD245" s="157"/>
      <c r="BE245" s="157"/>
      <c r="BF245" s="157"/>
      <c r="BG245" s="157"/>
      <c r="BH245" s="157"/>
      <c r="BI245" s="157"/>
      <c r="BJ245" s="157"/>
      <c r="BK245" s="157"/>
    </row>
    <row r="246" spans="35:63" ht="15" customHeight="1" x14ac:dyDescent="0.15">
      <c r="AI246" s="157"/>
      <c r="AJ246" s="157"/>
      <c r="AK246" s="157"/>
      <c r="AL246" s="157"/>
      <c r="AM246" s="157"/>
      <c r="AN246" s="157"/>
      <c r="AO246" s="157"/>
      <c r="AP246" s="157"/>
      <c r="AQ246" s="157"/>
      <c r="AR246" s="157"/>
      <c r="AS246" s="157"/>
      <c r="AT246" s="157"/>
      <c r="AU246" s="157"/>
      <c r="AV246" s="157"/>
      <c r="AW246" s="157"/>
      <c r="AX246" s="157"/>
      <c r="AY246" s="157"/>
      <c r="AZ246" s="157"/>
      <c r="BA246" s="157"/>
      <c r="BB246" s="157"/>
      <c r="BC246" s="157"/>
      <c r="BD246" s="157"/>
      <c r="BE246" s="157"/>
      <c r="BF246" s="157"/>
      <c r="BG246" s="157"/>
      <c r="BH246" s="157"/>
      <c r="BI246" s="157"/>
      <c r="BJ246" s="157"/>
      <c r="BK246" s="157"/>
    </row>
    <row r="247" spans="35:63" ht="15" customHeight="1" x14ac:dyDescent="0.15">
      <c r="AI247" s="157"/>
      <c r="AJ247" s="157"/>
      <c r="AK247" s="157"/>
      <c r="AL247" s="157"/>
      <c r="AM247" s="157"/>
      <c r="AN247" s="157"/>
      <c r="AO247" s="157"/>
      <c r="AP247" s="157"/>
      <c r="AQ247" s="157"/>
      <c r="AR247" s="157"/>
      <c r="AS247" s="157"/>
      <c r="AT247" s="157"/>
      <c r="AU247" s="157"/>
      <c r="AV247" s="157"/>
      <c r="AW247" s="157"/>
      <c r="AX247" s="157"/>
      <c r="AY247" s="157"/>
      <c r="AZ247" s="157"/>
      <c r="BA247" s="157"/>
      <c r="BB247" s="157"/>
      <c r="BC247" s="157"/>
      <c r="BD247" s="157"/>
      <c r="BE247" s="157"/>
      <c r="BF247" s="157"/>
      <c r="BG247" s="157"/>
      <c r="BH247" s="157"/>
      <c r="BI247" s="157"/>
      <c r="BJ247" s="157"/>
      <c r="BK247" s="157"/>
    </row>
    <row r="248" spans="35:63" ht="15" customHeight="1" x14ac:dyDescent="0.15">
      <c r="AI248" s="157"/>
      <c r="AJ248" s="157"/>
      <c r="AK248" s="157"/>
      <c r="AL248" s="157"/>
      <c r="AM248" s="157"/>
      <c r="AN248" s="157"/>
      <c r="AO248" s="157"/>
      <c r="AP248" s="157"/>
      <c r="AQ248" s="157"/>
      <c r="AR248" s="157"/>
      <c r="AS248" s="157"/>
      <c r="AT248" s="157"/>
      <c r="AU248" s="157"/>
      <c r="AV248" s="157"/>
      <c r="AW248" s="157"/>
      <c r="AX248" s="157"/>
      <c r="AY248" s="157"/>
      <c r="AZ248" s="157"/>
      <c r="BA248" s="157"/>
      <c r="BB248" s="157"/>
      <c r="BC248" s="157"/>
      <c r="BD248" s="157"/>
      <c r="BE248" s="157"/>
      <c r="BF248" s="157"/>
      <c r="BG248" s="157"/>
      <c r="BH248" s="157"/>
      <c r="BI248" s="157"/>
      <c r="BJ248" s="157"/>
      <c r="BK248" s="157"/>
    </row>
    <row r="249" spans="35:63" ht="15" customHeight="1" x14ac:dyDescent="0.15">
      <c r="AI249" s="157"/>
      <c r="AJ249" s="157"/>
      <c r="AK249" s="157"/>
      <c r="AL249" s="157"/>
      <c r="AM249" s="157"/>
      <c r="AN249" s="157"/>
      <c r="AO249" s="157"/>
      <c r="AP249" s="157"/>
      <c r="AQ249" s="157"/>
      <c r="AR249" s="157"/>
      <c r="AS249" s="157"/>
      <c r="AT249" s="157"/>
      <c r="AU249" s="157"/>
      <c r="AV249" s="157"/>
      <c r="AW249" s="157"/>
      <c r="AX249" s="157"/>
      <c r="AY249" s="157"/>
      <c r="AZ249" s="157"/>
      <c r="BA249" s="157"/>
      <c r="BB249" s="157"/>
      <c r="BC249" s="157"/>
      <c r="BD249" s="157"/>
      <c r="BE249" s="157"/>
      <c r="BF249" s="157"/>
      <c r="BG249" s="157"/>
      <c r="BH249" s="157"/>
      <c r="BI249" s="157"/>
      <c r="BJ249" s="157"/>
      <c r="BK249" s="157"/>
    </row>
    <row r="250" spans="35:63" ht="15" customHeight="1" x14ac:dyDescent="0.15">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c r="BI250" s="157"/>
      <c r="BJ250" s="157"/>
      <c r="BK250" s="157"/>
    </row>
    <row r="251" spans="35:63" ht="15" customHeight="1" x14ac:dyDescent="0.15">
      <c r="AI251" s="157"/>
      <c r="AJ251" s="157"/>
      <c r="AK251" s="157"/>
      <c r="AL251" s="157"/>
      <c r="AM251" s="157"/>
      <c r="AN251" s="157"/>
      <c r="AO251" s="157"/>
      <c r="AP251" s="157"/>
      <c r="AQ251" s="157"/>
      <c r="AR251" s="157"/>
      <c r="AS251" s="157"/>
      <c r="AT251" s="157"/>
      <c r="AU251" s="157"/>
      <c r="AV251" s="157"/>
      <c r="AW251" s="157"/>
      <c r="AX251" s="157"/>
      <c r="AY251" s="157"/>
      <c r="AZ251" s="157"/>
      <c r="BA251" s="157"/>
      <c r="BB251" s="157"/>
      <c r="BC251" s="157"/>
      <c r="BD251" s="157"/>
      <c r="BE251" s="157"/>
      <c r="BF251" s="157"/>
      <c r="BG251" s="157"/>
      <c r="BH251" s="157"/>
      <c r="BI251" s="157"/>
      <c r="BJ251" s="157"/>
      <c r="BK251" s="157"/>
    </row>
    <row r="252" spans="35:63" ht="15" customHeight="1" x14ac:dyDescent="0.15">
      <c r="AI252" s="157"/>
      <c r="AJ252" s="157"/>
      <c r="AK252" s="157"/>
      <c r="AL252" s="157"/>
      <c r="AM252" s="157"/>
      <c r="AN252" s="157"/>
      <c r="AO252" s="157"/>
      <c r="AP252" s="157"/>
      <c r="AQ252" s="157"/>
      <c r="AR252" s="157"/>
      <c r="AS252" s="157"/>
      <c r="AT252" s="157"/>
      <c r="AU252" s="157"/>
      <c r="AV252" s="157"/>
      <c r="AW252" s="157"/>
      <c r="AX252" s="157"/>
      <c r="AY252" s="157"/>
      <c r="AZ252" s="157"/>
      <c r="BA252" s="157"/>
      <c r="BB252" s="157"/>
      <c r="BC252" s="157"/>
      <c r="BD252" s="157"/>
      <c r="BE252" s="157"/>
      <c r="BF252" s="157"/>
      <c r="BG252" s="157"/>
      <c r="BH252" s="157"/>
      <c r="BI252" s="157"/>
      <c r="BJ252" s="157"/>
      <c r="BK252" s="157"/>
    </row>
    <row r="253" spans="35:63" ht="15" customHeight="1" x14ac:dyDescent="0.15">
      <c r="AI253" s="157"/>
      <c r="AJ253" s="157"/>
      <c r="AK253" s="157"/>
      <c r="AL253" s="157"/>
      <c r="AM253" s="157"/>
      <c r="AN253" s="157"/>
      <c r="AO253" s="157"/>
      <c r="AP253" s="157"/>
      <c r="AQ253" s="157"/>
      <c r="AR253" s="157"/>
      <c r="AS253" s="157"/>
      <c r="AT253" s="157"/>
      <c r="AU253" s="157"/>
      <c r="AV253" s="157"/>
      <c r="AW253" s="157"/>
      <c r="AX253" s="157"/>
      <c r="AY253" s="157"/>
      <c r="AZ253" s="157"/>
      <c r="BA253" s="157"/>
      <c r="BB253" s="157"/>
      <c r="BC253" s="157"/>
      <c r="BD253" s="157"/>
      <c r="BE253" s="157"/>
      <c r="BF253" s="157"/>
      <c r="BG253" s="157"/>
      <c r="BH253" s="157"/>
      <c r="BI253" s="157"/>
      <c r="BJ253" s="157"/>
      <c r="BK253" s="157"/>
    </row>
    <row r="254" spans="35:63" ht="15" customHeight="1" x14ac:dyDescent="0.15">
      <c r="AI254" s="157"/>
      <c r="AJ254" s="157"/>
      <c r="AK254" s="157"/>
      <c r="AL254" s="157"/>
      <c r="AM254" s="157"/>
      <c r="AN254" s="157"/>
      <c r="AO254" s="157"/>
      <c r="AP254" s="157"/>
      <c r="AQ254" s="157"/>
      <c r="AR254" s="157"/>
      <c r="AS254" s="157"/>
      <c r="AT254" s="157"/>
      <c r="AU254" s="157"/>
      <c r="AV254" s="157"/>
      <c r="AW254" s="157"/>
      <c r="AX254" s="157"/>
      <c r="AY254" s="157"/>
      <c r="AZ254" s="157"/>
      <c r="BA254" s="157"/>
      <c r="BB254" s="157"/>
      <c r="BC254" s="157"/>
      <c r="BD254" s="157"/>
      <c r="BE254" s="157"/>
      <c r="BF254" s="157"/>
      <c r="BG254" s="157"/>
      <c r="BH254" s="157"/>
      <c r="BI254" s="157"/>
      <c r="BJ254" s="157"/>
      <c r="BK254" s="157"/>
    </row>
    <row r="255" spans="35:63" ht="15" customHeight="1" x14ac:dyDescent="0.15">
      <c r="AI255" s="157"/>
      <c r="AJ255" s="157"/>
      <c r="AK255" s="157"/>
      <c r="AL255" s="157"/>
      <c r="AM255" s="157"/>
      <c r="AN255" s="157"/>
      <c r="AO255" s="157"/>
      <c r="AP255" s="157"/>
      <c r="AQ255" s="157"/>
      <c r="AR255" s="157"/>
      <c r="AS255" s="157"/>
      <c r="AT255" s="157"/>
      <c r="AU255" s="157"/>
      <c r="AV255" s="157"/>
      <c r="AW255" s="157"/>
      <c r="AX255" s="157"/>
      <c r="AY255" s="157"/>
      <c r="AZ255" s="157"/>
      <c r="BA255" s="157"/>
      <c r="BB255" s="157"/>
      <c r="BC255" s="157"/>
      <c r="BD255" s="157"/>
      <c r="BE255" s="157"/>
      <c r="BF255" s="157"/>
      <c r="BG255" s="157"/>
      <c r="BH255" s="157"/>
      <c r="BI255" s="157"/>
      <c r="BJ255" s="157"/>
      <c r="BK255" s="157"/>
    </row>
    <row r="256" spans="35:63" ht="15" customHeight="1" x14ac:dyDescent="0.15">
      <c r="AI256" s="157"/>
      <c r="AJ256" s="157"/>
      <c r="AK256" s="157"/>
      <c r="AL256" s="157"/>
      <c r="AM256" s="157"/>
      <c r="AN256" s="157"/>
      <c r="AO256" s="157"/>
      <c r="AP256" s="157"/>
      <c r="AQ256" s="157"/>
      <c r="AR256" s="157"/>
      <c r="AS256" s="157"/>
      <c r="AT256" s="157"/>
      <c r="AU256" s="157"/>
      <c r="AV256" s="157"/>
      <c r="AW256" s="157"/>
      <c r="AX256" s="157"/>
      <c r="AY256" s="157"/>
      <c r="AZ256" s="157"/>
      <c r="BA256" s="157"/>
      <c r="BB256" s="157"/>
      <c r="BC256" s="157"/>
      <c r="BD256" s="157"/>
      <c r="BE256" s="157"/>
      <c r="BF256" s="157"/>
      <c r="BG256" s="157"/>
      <c r="BH256" s="157"/>
      <c r="BI256" s="157"/>
      <c r="BJ256" s="157"/>
      <c r="BK256" s="157"/>
    </row>
    <row r="257" spans="35:63" ht="15" customHeight="1" x14ac:dyDescent="0.15">
      <c r="AI257" s="157"/>
      <c r="AJ257" s="157"/>
      <c r="AK257" s="157"/>
      <c r="AL257" s="157"/>
      <c r="AM257" s="157"/>
      <c r="AN257" s="157"/>
      <c r="AO257" s="157"/>
      <c r="AP257" s="157"/>
      <c r="AQ257" s="157"/>
      <c r="AR257" s="157"/>
      <c r="AS257" s="157"/>
      <c r="AT257" s="157"/>
      <c r="AU257" s="157"/>
      <c r="AV257" s="157"/>
      <c r="AW257" s="157"/>
      <c r="AX257" s="157"/>
      <c r="AY257" s="157"/>
      <c r="AZ257" s="157"/>
      <c r="BA257" s="157"/>
      <c r="BB257" s="157"/>
      <c r="BC257" s="157"/>
      <c r="BD257" s="157"/>
      <c r="BE257" s="157"/>
      <c r="BF257" s="157"/>
      <c r="BG257" s="157"/>
      <c r="BH257" s="157"/>
      <c r="BI257" s="157"/>
      <c r="BJ257" s="157"/>
      <c r="BK257" s="157"/>
    </row>
    <row r="258" spans="35:63" ht="15" customHeight="1" x14ac:dyDescent="0.15">
      <c r="AI258" s="157"/>
      <c r="AJ258" s="157"/>
      <c r="AK258" s="157"/>
      <c r="AL258" s="157"/>
      <c r="AM258" s="157"/>
      <c r="AN258" s="157"/>
      <c r="AO258" s="157"/>
      <c r="AP258" s="157"/>
      <c r="AQ258" s="157"/>
      <c r="AR258" s="157"/>
      <c r="AS258" s="157"/>
      <c r="AT258" s="157"/>
      <c r="AU258" s="157"/>
      <c r="AV258" s="157"/>
      <c r="AW258" s="157"/>
      <c r="AX258" s="157"/>
      <c r="AY258" s="157"/>
      <c r="AZ258" s="157"/>
      <c r="BA258" s="157"/>
      <c r="BB258" s="157"/>
      <c r="BC258" s="157"/>
      <c r="BD258" s="157"/>
      <c r="BE258" s="157"/>
      <c r="BF258" s="157"/>
      <c r="BG258" s="157"/>
      <c r="BH258" s="157"/>
      <c r="BI258" s="157"/>
      <c r="BJ258" s="157"/>
      <c r="BK258" s="157"/>
    </row>
    <row r="259" spans="35:63" ht="15" customHeight="1" x14ac:dyDescent="0.15">
      <c r="AI259" s="157"/>
      <c r="AJ259" s="157"/>
      <c r="AK259" s="157"/>
      <c r="AL259" s="157"/>
      <c r="AM259" s="157"/>
      <c r="AN259" s="157"/>
      <c r="AO259" s="157"/>
      <c r="AP259" s="157"/>
      <c r="AQ259" s="157"/>
      <c r="AR259" s="157"/>
      <c r="AS259" s="157"/>
      <c r="AT259" s="157"/>
      <c r="AU259" s="157"/>
      <c r="AV259" s="157"/>
      <c r="AW259" s="157"/>
      <c r="AX259" s="157"/>
      <c r="AY259" s="157"/>
      <c r="AZ259" s="157"/>
      <c r="BA259" s="157"/>
      <c r="BB259" s="157"/>
      <c r="BC259" s="157"/>
      <c r="BD259" s="157"/>
      <c r="BE259" s="157"/>
      <c r="BF259" s="157"/>
      <c r="BG259" s="157"/>
      <c r="BH259" s="157"/>
      <c r="BI259" s="157"/>
      <c r="BJ259" s="157"/>
      <c r="BK259" s="157"/>
    </row>
    <row r="260" spans="35:63" ht="15" customHeight="1" x14ac:dyDescent="0.15">
      <c r="AI260" s="157"/>
      <c r="AJ260" s="157"/>
      <c r="AK260" s="157"/>
      <c r="AL260" s="157"/>
      <c r="AM260" s="157"/>
      <c r="AN260" s="157"/>
      <c r="AO260" s="157"/>
      <c r="AP260" s="157"/>
      <c r="AQ260" s="157"/>
      <c r="AR260" s="157"/>
      <c r="AS260" s="157"/>
      <c r="AT260" s="157"/>
      <c r="AU260" s="157"/>
      <c r="AV260" s="157"/>
      <c r="AW260" s="157"/>
      <c r="AX260" s="157"/>
      <c r="AY260" s="157"/>
      <c r="AZ260" s="157"/>
      <c r="BA260" s="157"/>
      <c r="BB260" s="157"/>
      <c r="BC260" s="157"/>
      <c r="BD260" s="157"/>
      <c r="BE260" s="157"/>
      <c r="BF260" s="157"/>
      <c r="BG260" s="157"/>
      <c r="BH260" s="157"/>
      <c r="BI260" s="157"/>
      <c r="BJ260" s="157"/>
      <c r="BK260" s="157"/>
    </row>
    <row r="261" spans="35:63" ht="15" customHeight="1" x14ac:dyDescent="0.15">
      <c r="AI261" s="157"/>
      <c r="AJ261" s="157"/>
      <c r="AK261" s="157"/>
      <c r="AL261" s="157"/>
      <c r="AM261" s="157"/>
      <c r="AN261" s="157"/>
      <c r="AO261" s="157"/>
      <c r="AP261" s="157"/>
      <c r="AQ261" s="157"/>
      <c r="AR261" s="157"/>
      <c r="AS261" s="157"/>
      <c r="AT261" s="157"/>
      <c r="AU261" s="157"/>
      <c r="AV261" s="157"/>
      <c r="AW261" s="157"/>
      <c r="AX261" s="157"/>
      <c r="AY261" s="157"/>
      <c r="AZ261" s="157"/>
      <c r="BA261" s="157"/>
      <c r="BB261" s="157"/>
      <c r="BC261" s="157"/>
      <c r="BD261" s="157"/>
      <c r="BE261" s="157"/>
      <c r="BF261" s="157"/>
      <c r="BG261" s="157"/>
      <c r="BH261" s="157"/>
      <c r="BI261" s="157"/>
      <c r="BJ261" s="157"/>
      <c r="BK261" s="157"/>
    </row>
    <row r="262" spans="35:63" ht="15" customHeight="1" x14ac:dyDescent="0.15">
      <c r="AI262" s="157"/>
      <c r="AJ262" s="157"/>
      <c r="AK262" s="157"/>
      <c r="AL262" s="157"/>
      <c r="AM262" s="157"/>
      <c r="AN262" s="157"/>
      <c r="AO262" s="157"/>
      <c r="AP262" s="157"/>
      <c r="AQ262" s="157"/>
      <c r="AR262" s="157"/>
      <c r="AS262" s="157"/>
      <c r="AT262" s="157"/>
      <c r="AU262" s="157"/>
      <c r="AV262" s="157"/>
      <c r="AW262" s="157"/>
      <c r="AX262" s="157"/>
      <c r="AY262" s="157"/>
      <c r="AZ262" s="157"/>
      <c r="BA262" s="157"/>
      <c r="BB262" s="157"/>
      <c r="BC262" s="157"/>
      <c r="BD262" s="157"/>
      <c r="BE262" s="157"/>
      <c r="BF262" s="157"/>
      <c r="BG262" s="157"/>
      <c r="BH262" s="157"/>
      <c r="BI262" s="157"/>
      <c r="BJ262" s="157"/>
      <c r="BK262" s="157"/>
    </row>
  </sheetData>
  <mergeCells count="1213">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O9:AT9"/>
    <mergeCell ref="AU9:AV9"/>
    <mergeCell ref="AY9:BB9"/>
    <mergeCell ref="BC9:BH9"/>
    <mergeCell ref="BI9:BJ9"/>
    <mergeCell ref="C8:H8"/>
    <mergeCell ref="I8:AD8"/>
    <mergeCell ref="AI8:AN8"/>
    <mergeCell ref="AO8:BJ8"/>
    <mergeCell ref="C9:H9"/>
    <mergeCell ref="I9:N9"/>
    <mergeCell ref="O9:P9"/>
    <mergeCell ref="S9:V9"/>
    <mergeCell ref="W9:AB9"/>
    <mergeCell ref="AC9:AD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S18:S63 U18:U63 W17:W63 Y17:Y63 AA17:AA63 BE17:BE63 BG17:BG63 BC17:BC63 BA17:BA63 AY17:AY63 I18:I64 K18:K64 M18:M64 C17:C64 AS29:AS64 AQ29:AQ64 AO29:AO64 AI29:AI64">
    <cfRule type="expression" dxfId="112" priority="20">
      <formula>C17&lt;&gt;""</formula>
    </cfRule>
  </conditionalFormatting>
  <conditionalFormatting sqref="V6">
    <cfRule type="expression" dxfId="111" priority="19">
      <formula>V6&lt;&gt;""</formula>
    </cfRule>
  </conditionalFormatting>
  <conditionalFormatting sqref="AS17:AS27 AI26 AO17:AO27 AQ17:AQ27">
    <cfRule type="expression" dxfId="110" priority="17">
      <formula>AI17&lt;&gt;""</formula>
    </cfRule>
  </conditionalFormatting>
  <conditionalFormatting sqref="BB6">
    <cfRule type="expression" dxfId="109" priority="16">
      <formula>BB6&lt;&gt;""</formula>
    </cfRule>
  </conditionalFormatting>
  <conditionalFormatting sqref="AI27">
    <cfRule type="expression" dxfId="108" priority="14">
      <formula>AI27&lt;&gt;""</formula>
    </cfRule>
  </conditionalFormatting>
  <conditionalFormatting sqref="AO28 AQ28 AS28 AI28">
    <cfRule type="expression" dxfId="107" priority="13">
      <formula>AI28&lt;&gt;""</formula>
    </cfRule>
  </conditionalFormatting>
  <conditionalFormatting sqref="M17 I17 K17">
    <cfRule type="expression" dxfId="106" priority="12">
      <formula>I17&lt;&gt;""</formula>
    </cfRule>
  </conditionalFormatting>
  <conditionalFormatting sqref="S17 U17">
    <cfRule type="expression" dxfId="105" priority="11">
      <formula>S17&lt;&gt;""</formula>
    </cfRule>
  </conditionalFormatting>
  <conditionalFormatting sqref="AI15:AI16 AS15:AS16 AQ15:AQ16 AO15:AO16">
    <cfRule type="expression" dxfId="104" priority="9">
      <formula>AI15&lt;&gt;""</formula>
    </cfRule>
  </conditionalFormatting>
  <conditionalFormatting sqref="C16 I15:I16 K15:K16 M15:M16">
    <cfRule type="expression" dxfId="103" priority="10">
      <formula>C15&lt;&gt;""</formula>
    </cfRule>
  </conditionalFormatting>
  <conditionalFormatting sqref="C15">
    <cfRule type="expression" dxfId="102" priority="8">
      <formula>C15&lt;&gt;""</formula>
    </cfRule>
  </conditionalFormatting>
  <conditionalFormatting sqref="AC15:AD63">
    <cfRule type="expression" dxfId="101" priority="7">
      <formula>O15&lt;&gt;AC15</formula>
    </cfRule>
  </conditionalFormatting>
  <conditionalFormatting sqref="BI15:BJ63">
    <cfRule type="expression" dxfId="100" priority="6">
      <formula>AU15&lt;&gt;BI15</formula>
    </cfRule>
  </conditionalFormatting>
  <conditionalFormatting sqref="AA6">
    <cfRule type="expression" dxfId="99" priority="4">
      <formula>AA6&lt;&gt;""</formula>
    </cfRule>
  </conditionalFormatting>
  <conditionalFormatting sqref="BG6">
    <cfRule type="expression" dxfId="98" priority="3">
      <formula>BG6&lt;&gt;""</formula>
    </cfRule>
  </conditionalFormatting>
  <conditionalFormatting sqref="AI17:AI25">
    <cfRule type="expression" dxfId="97" priority="1">
      <formula>AI17&lt;&gt;""</formula>
    </cfRule>
  </conditionalFormatting>
  <printOptions horizontalCentered="1" verticalCentered="1"/>
  <pageMargins left="0.47244094488188981" right="0.47244094488188981" top="0.59055118110236227" bottom="0.59055118110236227" header="0.31496062992125984" footer="0.31496062992125984"/>
  <pageSetup paperSize="9" scale="95" orientation="portrait" r:id="rId1"/>
  <headerFooter>
    <oddFooter>&amp;P / &amp;N ページ</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3C6A7-4617-4870-8331-CFB46F8D560A}">
  <sheetPr codeName="Sheet9">
    <tabColor theme="9" tint="0.39997558519241921"/>
    <pageSetUpPr fitToPage="1"/>
  </sheetPr>
  <dimension ref="A1:ER262"/>
  <sheetViews>
    <sheetView showGridLines="0" zoomScale="110" zoomScaleNormal="110" zoomScaleSheetLayoutView="70" workbookViewId="0">
      <selection activeCell="BC14" sqref="BC14:BD14"/>
    </sheetView>
  </sheetViews>
  <sheetFormatPr defaultColWidth="3.125" defaultRowHeight="15" customHeight="1" x14ac:dyDescent="0.15"/>
  <cols>
    <col min="1" max="1" width="2.375" style="101" customWidth="1"/>
    <col min="2" max="2" width="2.5" style="101" customWidth="1"/>
    <col min="3" max="16" width="3.25" style="101" customWidth="1"/>
    <col min="17" max="18" width="3.25" style="101" hidden="1" customWidth="1"/>
    <col min="19" max="31" width="3.25" style="101" customWidth="1"/>
    <col min="32" max="32" width="2.5" style="101" customWidth="1"/>
    <col min="33" max="33" width="2.375" style="101" customWidth="1"/>
    <col min="34" max="34" width="2.5" style="101" customWidth="1"/>
    <col min="35" max="48" width="3.25" style="101" customWidth="1"/>
    <col min="49" max="50" width="3.25" style="101" hidden="1" customWidth="1"/>
    <col min="51" max="63" width="3.25" style="101" customWidth="1"/>
    <col min="64" max="65" width="2.5" style="101" customWidth="1"/>
    <col min="66" max="66" width="2.375" style="101" customWidth="1"/>
    <col min="67" max="83" width="2.5" style="101" customWidth="1"/>
    <col min="84" max="84" width="17.625" style="101" customWidth="1"/>
    <col min="85" max="85" width="6.625" style="101" bestFit="1" customWidth="1"/>
    <col min="86" max="86" width="9.625" style="101" customWidth="1"/>
    <col min="87" max="16384" width="3.125" style="101"/>
  </cols>
  <sheetData>
    <row r="1" spans="1:148" ht="8.65" customHeight="1" x14ac:dyDescent="0.15">
      <c r="A1" s="1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112"/>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3"/>
      <c r="DO1" s="48"/>
      <c r="DP1" s="48"/>
      <c r="DQ1" s="48"/>
      <c r="DR1" s="48"/>
      <c r="DS1" s="48"/>
      <c r="DT1" s="48"/>
      <c r="DU1" s="48"/>
      <c r="DV1" s="48"/>
      <c r="DW1" s="48"/>
      <c r="DX1" s="48"/>
      <c r="DY1" s="48"/>
      <c r="DZ1" s="48"/>
      <c r="EA1" s="48"/>
      <c r="EB1" s="48"/>
      <c r="EC1" s="48"/>
      <c r="ED1" s="48"/>
      <c r="EE1" s="48"/>
      <c r="EF1" s="48"/>
      <c r="EG1" s="48"/>
      <c r="EH1" s="48"/>
      <c r="EI1" s="48"/>
      <c r="EJ1" s="48"/>
      <c r="EK1" s="48"/>
      <c r="EL1" s="48"/>
      <c r="EM1" s="48"/>
      <c r="EN1" s="48"/>
      <c r="EO1" s="73"/>
      <c r="EP1" s="73"/>
    </row>
    <row r="2" spans="1:148" s="267" customFormat="1" ht="22.15" customHeight="1" x14ac:dyDescent="0.15">
      <c r="A2" s="259"/>
      <c r="B2" s="487" t="s">
        <v>63</v>
      </c>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260"/>
      <c r="AG2" s="261"/>
      <c r="AH2" s="487" t="s">
        <v>56</v>
      </c>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262"/>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c r="DM2" s="263"/>
      <c r="DN2" s="264"/>
      <c r="DO2" s="265"/>
      <c r="DP2" s="265"/>
      <c r="DQ2" s="265"/>
      <c r="DR2" s="265"/>
      <c r="DS2" s="265"/>
      <c r="DT2" s="265"/>
      <c r="DU2" s="265"/>
      <c r="DV2" s="265"/>
      <c r="DW2" s="265"/>
      <c r="DX2" s="265"/>
      <c r="DY2" s="265"/>
      <c r="DZ2" s="265"/>
      <c r="EA2" s="265"/>
      <c r="EB2" s="265"/>
      <c r="EC2" s="265"/>
      <c r="ED2" s="265"/>
      <c r="EE2" s="265"/>
      <c r="EF2" s="265"/>
      <c r="EG2" s="265"/>
      <c r="EH2" s="265"/>
      <c r="EI2" s="265"/>
      <c r="EJ2" s="265"/>
      <c r="EK2" s="265"/>
      <c r="EL2" s="265"/>
      <c r="EM2" s="265"/>
      <c r="EN2" s="265"/>
      <c r="EO2" s="266"/>
      <c r="EP2" s="266"/>
    </row>
    <row r="3" spans="1:148" s="258" customFormat="1" ht="7.9" customHeight="1" x14ac:dyDescent="0.15">
      <c r="A3" s="255"/>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56"/>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7"/>
      <c r="DO3" s="253"/>
      <c r="DP3" s="253"/>
      <c r="DQ3" s="253"/>
      <c r="DR3" s="253"/>
      <c r="DS3" s="253"/>
      <c r="DT3" s="253"/>
      <c r="DU3" s="253"/>
      <c r="DV3" s="253"/>
      <c r="DW3" s="253"/>
      <c r="DX3" s="253"/>
      <c r="DY3" s="253"/>
      <c r="DZ3" s="253"/>
      <c r="EA3" s="253"/>
      <c r="EB3" s="253"/>
      <c r="EC3" s="253"/>
      <c r="ED3" s="253"/>
      <c r="EE3" s="253"/>
      <c r="EF3" s="253"/>
      <c r="EG3" s="253"/>
      <c r="EH3" s="253"/>
      <c r="EI3" s="253"/>
      <c r="EJ3" s="253"/>
      <c r="EK3" s="253"/>
      <c r="EL3" s="253"/>
      <c r="EM3" s="253"/>
      <c r="EN3" s="253"/>
      <c r="EO3" s="252"/>
      <c r="EP3" s="252"/>
    </row>
    <row r="4" spans="1:148" s="258" customFormat="1" ht="17.649999999999999" customHeight="1" x14ac:dyDescent="0.15">
      <c r="A4" s="255"/>
      <c r="B4" s="45"/>
      <c r="C4" s="45" t="s">
        <v>113</v>
      </c>
      <c r="D4" s="45" t="s">
        <v>112</v>
      </c>
      <c r="E4" s="45"/>
      <c r="F4" s="45"/>
      <c r="G4" s="45"/>
      <c r="H4" s="45"/>
      <c r="I4" s="45" t="s">
        <v>110</v>
      </c>
      <c r="J4" s="45"/>
      <c r="K4" s="45"/>
      <c r="L4" s="45"/>
      <c r="M4" s="45"/>
      <c r="N4" s="45"/>
      <c r="O4" s="45"/>
      <c r="P4" s="45"/>
      <c r="Q4" s="45"/>
      <c r="R4" s="45"/>
      <c r="S4" s="45"/>
      <c r="T4" s="45"/>
      <c r="U4" s="45"/>
      <c r="V4" s="45"/>
      <c r="W4" s="45"/>
      <c r="X4" s="45"/>
      <c r="Y4" s="45"/>
      <c r="Z4" s="45"/>
      <c r="AA4" s="45"/>
      <c r="AB4" s="45"/>
      <c r="AC4" s="45"/>
      <c r="AD4" s="45"/>
      <c r="AE4" s="271" t="s">
        <v>109</v>
      </c>
      <c r="AF4" s="45"/>
      <c r="AG4" s="256"/>
      <c r="AH4" s="89"/>
      <c r="AI4" s="89" t="s">
        <v>111</v>
      </c>
      <c r="AJ4" s="272" t="s">
        <v>118</v>
      </c>
      <c r="AK4" s="89"/>
      <c r="AL4" s="89"/>
      <c r="AM4" s="89"/>
      <c r="AN4" s="89"/>
      <c r="AO4" s="89"/>
      <c r="AP4" s="89"/>
      <c r="AQ4" s="89"/>
      <c r="AR4" s="89"/>
      <c r="AS4" s="89"/>
      <c r="AT4" s="89"/>
      <c r="AU4" s="89"/>
      <c r="AV4" s="89"/>
      <c r="AW4" s="89"/>
      <c r="AX4" s="89"/>
      <c r="AY4" s="89"/>
      <c r="AZ4" s="89" t="s">
        <v>119</v>
      </c>
      <c r="BA4" s="89"/>
      <c r="BB4" s="89"/>
      <c r="BC4" s="89"/>
      <c r="BD4" s="89"/>
      <c r="BE4" s="89"/>
      <c r="BF4" s="89"/>
      <c r="BG4" s="89"/>
      <c r="BH4" s="89"/>
      <c r="BI4" s="89"/>
      <c r="BJ4" s="89"/>
      <c r="BK4" s="89"/>
      <c r="BL4" s="89"/>
      <c r="BM4" s="74"/>
      <c r="BN4" s="74"/>
      <c r="BO4" s="74"/>
      <c r="BV4" s="74"/>
      <c r="BW4" s="74"/>
      <c r="BX4" s="74"/>
      <c r="BY4" s="74"/>
      <c r="BZ4" s="74"/>
      <c r="CA4" s="74"/>
      <c r="CB4" s="74"/>
      <c r="CC4" s="74"/>
      <c r="CD4" s="74"/>
      <c r="CE4" s="74"/>
      <c r="CF4" s="74"/>
      <c r="CG4" s="74"/>
      <c r="CH4" s="74"/>
      <c r="CI4" s="74"/>
      <c r="CJ4" s="74"/>
      <c r="CK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91"/>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row>
    <row r="5" spans="1:148" s="258" customFormat="1" ht="9.4" customHeight="1" x14ac:dyDescent="0.15">
      <c r="A5" s="255"/>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56"/>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53"/>
      <c r="BN5" s="253"/>
      <c r="BO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2"/>
      <c r="DO5" s="253"/>
      <c r="DP5" s="253"/>
      <c r="DQ5" s="253"/>
      <c r="DR5" s="253"/>
      <c r="DS5" s="253"/>
      <c r="DT5" s="253"/>
      <c r="DU5" s="253"/>
      <c r="DV5" s="252"/>
      <c r="DW5" s="252"/>
      <c r="DX5" s="252"/>
      <c r="DY5" s="252"/>
      <c r="DZ5" s="252"/>
      <c r="EA5" s="252"/>
      <c r="EB5" s="252"/>
      <c r="EC5" s="252"/>
      <c r="ED5" s="252"/>
      <c r="EE5" s="252"/>
      <c r="EF5" s="252"/>
      <c r="EG5" s="252"/>
      <c r="EH5" s="252"/>
      <c r="EI5" s="252"/>
      <c r="EJ5" s="252"/>
      <c r="EK5" s="252"/>
      <c r="EL5" s="252"/>
      <c r="EM5" s="253"/>
      <c r="EN5" s="253"/>
      <c r="EO5" s="252"/>
      <c r="EP5" s="252"/>
    </row>
    <row r="6" spans="1:148" s="102" customFormat="1" ht="20.100000000000001" customHeight="1" x14ac:dyDescent="0.15">
      <c r="A6" s="16"/>
      <c r="B6" s="65"/>
      <c r="C6" s="58" t="s">
        <v>146</v>
      </c>
      <c r="D6" s="59"/>
      <c r="E6" s="59"/>
      <c r="F6" s="59"/>
      <c r="G6" s="59"/>
      <c r="H6" s="59"/>
      <c r="I6" s="59"/>
      <c r="J6" s="59"/>
      <c r="K6" s="59"/>
      <c r="L6" s="59"/>
      <c r="M6" s="59"/>
      <c r="N6" s="59"/>
      <c r="O6" s="59"/>
      <c r="P6" s="59"/>
      <c r="Q6" s="59"/>
      <c r="R6" s="59"/>
      <c r="S6" s="65"/>
      <c r="T6" s="572" t="s">
        <v>48</v>
      </c>
      <c r="U6" s="572"/>
      <c r="V6" s="598"/>
      <c r="W6" s="598"/>
      <c r="X6" s="598"/>
      <c r="Y6" s="574" t="s">
        <v>49</v>
      </c>
      <c r="Z6" s="574"/>
      <c r="AA6" s="597"/>
      <c r="AB6" s="597"/>
      <c r="AC6" s="597"/>
      <c r="AD6" s="597"/>
      <c r="AE6" s="65"/>
      <c r="AF6" s="16"/>
      <c r="AG6" s="113"/>
      <c r="AH6" s="65"/>
      <c r="AI6" s="58" t="s">
        <v>146</v>
      </c>
      <c r="AJ6" s="59"/>
      <c r="AK6" s="59"/>
      <c r="AL6" s="59"/>
      <c r="AM6" s="59"/>
      <c r="AN6" s="59"/>
      <c r="AO6" s="59"/>
      <c r="AP6" s="59"/>
      <c r="AQ6" s="59"/>
      <c r="AR6" s="59"/>
      <c r="AS6" s="59"/>
      <c r="AT6" s="59"/>
      <c r="AU6" s="59"/>
      <c r="AV6" s="59"/>
      <c r="AW6" s="59"/>
      <c r="AX6" s="59"/>
      <c r="AY6" s="65"/>
      <c r="AZ6" s="572" t="s">
        <v>48</v>
      </c>
      <c r="BA6" s="572"/>
      <c r="BB6" s="573" t="s">
        <v>104</v>
      </c>
      <c r="BC6" s="573"/>
      <c r="BD6" s="573"/>
      <c r="BE6" s="574" t="s">
        <v>49</v>
      </c>
      <c r="BF6" s="574"/>
      <c r="BG6" s="575">
        <v>44484</v>
      </c>
      <c r="BH6" s="576"/>
      <c r="BI6" s="576"/>
      <c r="BJ6" s="576"/>
      <c r="BK6" s="65"/>
      <c r="BL6" s="113"/>
      <c r="BM6" s="10"/>
      <c r="CG6" s="103"/>
    </row>
    <row r="7" spans="1:148" ht="18" customHeight="1" x14ac:dyDescent="0.15">
      <c r="A7" s="19"/>
      <c r="B7" s="62"/>
      <c r="C7" s="60" t="s">
        <v>171</v>
      </c>
      <c r="D7" s="61"/>
      <c r="E7" s="61"/>
      <c r="F7" s="61"/>
      <c r="G7" s="61"/>
      <c r="H7" s="61"/>
      <c r="I7" s="61"/>
      <c r="J7" s="61"/>
      <c r="K7" s="61"/>
      <c r="L7" s="61"/>
      <c r="M7" s="61"/>
      <c r="N7" s="61"/>
      <c r="O7" s="61"/>
      <c r="P7" s="61"/>
      <c r="Q7" s="61"/>
      <c r="R7" s="61"/>
      <c r="S7" s="61"/>
      <c r="T7" s="61"/>
      <c r="U7" s="61"/>
      <c r="V7" s="61"/>
      <c r="W7" s="61"/>
      <c r="X7" s="61"/>
      <c r="Y7" s="61"/>
      <c r="Z7" s="61"/>
      <c r="AA7" s="100"/>
      <c r="AB7" s="61"/>
      <c r="AC7" s="61"/>
      <c r="AD7" s="61"/>
      <c r="AE7" s="66"/>
      <c r="AF7" s="17"/>
      <c r="AG7" s="112"/>
      <c r="AH7" s="62"/>
      <c r="AI7" s="60" t="s">
        <v>171</v>
      </c>
      <c r="AJ7" s="61"/>
      <c r="AK7" s="61"/>
      <c r="AL7" s="61"/>
      <c r="AM7" s="61"/>
      <c r="AN7" s="61"/>
      <c r="AO7" s="61"/>
      <c r="AP7" s="61"/>
      <c r="AQ7" s="61"/>
      <c r="AR7" s="61"/>
      <c r="AS7" s="61"/>
      <c r="AT7" s="61"/>
      <c r="AU7" s="61"/>
      <c r="AV7" s="61"/>
      <c r="AW7" s="61"/>
      <c r="AX7" s="61"/>
      <c r="AY7" s="61"/>
      <c r="AZ7" s="61"/>
      <c r="BA7" s="61"/>
      <c r="BB7" s="151"/>
      <c r="BC7" s="151"/>
      <c r="BD7" s="151"/>
      <c r="BE7" s="151"/>
      <c r="BF7" s="151"/>
      <c r="BG7" s="152"/>
      <c r="BH7" s="151"/>
      <c r="BI7" s="151"/>
      <c r="BJ7" s="151"/>
      <c r="BK7" s="66"/>
      <c r="BL7" s="115"/>
      <c r="BM7" s="105"/>
      <c r="BN7" s="104"/>
      <c r="BO7" s="104"/>
      <c r="BV7" s="104"/>
      <c r="BW7" s="104"/>
      <c r="BX7" s="104"/>
      <c r="BY7" s="104"/>
      <c r="BZ7" s="104"/>
      <c r="CA7" s="104"/>
      <c r="CB7" s="104"/>
      <c r="CC7" s="104"/>
      <c r="CD7" s="104"/>
      <c r="CE7" s="104"/>
      <c r="CG7" s="104"/>
    </row>
    <row r="8" spans="1:148" ht="18" customHeight="1" x14ac:dyDescent="0.15">
      <c r="A8" s="19"/>
      <c r="B8" s="62"/>
      <c r="C8" s="565" t="s">
        <v>158</v>
      </c>
      <c r="D8" s="577"/>
      <c r="E8" s="577"/>
      <c r="F8" s="577"/>
      <c r="G8" s="577"/>
      <c r="H8" s="566"/>
      <c r="I8" s="591">
        <f>基本情報!D23</f>
        <v>0</v>
      </c>
      <c r="J8" s="592"/>
      <c r="K8" s="592"/>
      <c r="L8" s="592"/>
      <c r="M8" s="592"/>
      <c r="N8" s="592"/>
      <c r="O8" s="592"/>
      <c r="P8" s="592"/>
      <c r="Q8" s="592"/>
      <c r="R8" s="592"/>
      <c r="S8" s="592"/>
      <c r="T8" s="592"/>
      <c r="U8" s="592"/>
      <c r="V8" s="592"/>
      <c r="W8" s="592"/>
      <c r="X8" s="592"/>
      <c r="Y8" s="592"/>
      <c r="Z8" s="592"/>
      <c r="AA8" s="592"/>
      <c r="AB8" s="592"/>
      <c r="AC8" s="592"/>
      <c r="AD8" s="593"/>
      <c r="AE8" s="66"/>
      <c r="AF8" s="17"/>
      <c r="AG8" s="112"/>
      <c r="AH8" s="62"/>
      <c r="AI8" s="565" t="s">
        <v>158</v>
      </c>
      <c r="AJ8" s="577"/>
      <c r="AK8" s="577"/>
      <c r="AL8" s="577"/>
      <c r="AM8" s="577"/>
      <c r="AN8" s="566"/>
      <c r="AO8" s="459" t="str">
        <f>基本情報!J23</f>
        <v>環境エナジ―株式会社</v>
      </c>
      <c r="AP8" s="460"/>
      <c r="AQ8" s="460"/>
      <c r="AR8" s="460"/>
      <c r="AS8" s="460"/>
      <c r="AT8" s="460"/>
      <c r="AU8" s="460"/>
      <c r="AV8" s="460"/>
      <c r="AW8" s="460"/>
      <c r="AX8" s="460"/>
      <c r="AY8" s="460"/>
      <c r="AZ8" s="460"/>
      <c r="BA8" s="460"/>
      <c r="BB8" s="460"/>
      <c r="BC8" s="460"/>
      <c r="BD8" s="460"/>
      <c r="BE8" s="460"/>
      <c r="BF8" s="460"/>
      <c r="BG8" s="460"/>
      <c r="BH8" s="460"/>
      <c r="BI8" s="460"/>
      <c r="BJ8" s="461"/>
      <c r="BK8" s="66"/>
      <c r="BL8" s="115"/>
      <c r="BM8" s="104"/>
      <c r="BN8" s="104"/>
      <c r="BO8" s="104"/>
      <c r="BV8" s="104"/>
      <c r="BW8" s="104"/>
      <c r="BX8" s="104"/>
      <c r="BY8" s="104"/>
      <c r="BZ8" s="104"/>
      <c r="CA8" s="104"/>
      <c r="CB8" s="104"/>
      <c r="CC8" s="104"/>
      <c r="CD8" s="104"/>
      <c r="CE8" s="104"/>
      <c r="CG8" s="106"/>
    </row>
    <row r="9" spans="1:148" ht="30" customHeight="1" x14ac:dyDescent="0.15">
      <c r="A9" s="19"/>
      <c r="B9" s="62"/>
      <c r="C9" s="552" t="s">
        <v>162</v>
      </c>
      <c r="D9" s="553"/>
      <c r="E9" s="553"/>
      <c r="F9" s="553"/>
      <c r="G9" s="553"/>
      <c r="H9" s="554"/>
      <c r="I9" s="591">
        <f>基本情報!D57</f>
        <v>0</v>
      </c>
      <c r="J9" s="592"/>
      <c r="K9" s="592"/>
      <c r="L9" s="592"/>
      <c r="M9" s="592"/>
      <c r="N9" s="593"/>
      <c r="O9" s="581" t="s">
        <v>7</v>
      </c>
      <c r="P9" s="582"/>
      <c r="Q9" s="97"/>
      <c r="R9" s="98"/>
      <c r="S9" s="552" t="s">
        <v>159</v>
      </c>
      <c r="T9" s="553"/>
      <c r="U9" s="553"/>
      <c r="V9" s="554"/>
      <c r="W9" s="594">
        <f>基本情報!D28</f>
        <v>0</v>
      </c>
      <c r="X9" s="595"/>
      <c r="Y9" s="595"/>
      <c r="Z9" s="595"/>
      <c r="AA9" s="595"/>
      <c r="AB9" s="596"/>
      <c r="AC9" s="581" t="s">
        <v>8</v>
      </c>
      <c r="AD9" s="582"/>
      <c r="AE9" s="66"/>
      <c r="AF9" s="17"/>
      <c r="AG9" s="112"/>
      <c r="AH9" s="62"/>
      <c r="AI9" s="552" t="s">
        <v>162</v>
      </c>
      <c r="AJ9" s="553"/>
      <c r="AK9" s="553"/>
      <c r="AL9" s="553"/>
      <c r="AM9" s="553"/>
      <c r="AN9" s="554"/>
      <c r="AO9" s="459" t="str">
        <f>基本情報!J57</f>
        <v>診断　七郎</v>
      </c>
      <c r="AP9" s="460"/>
      <c r="AQ9" s="460"/>
      <c r="AR9" s="460"/>
      <c r="AS9" s="460"/>
      <c r="AT9" s="461"/>
      <c r="AU9" s="581" t="s">
        <v>7</v>
      </c>
      <c r="AV9" s="582"/>
      <c r="AW9" s="97"/>
      <c r="AX9" s="98"/>
      <c r="AY9" s="552" t="s">
        <v>159</v>
      </c>
      <c r="AZ9" s="553"/>
      <c r="BA9" s="553"/>
      <c r="BB9" s="554"/>
      <c r="BC9" s="623" t="str">
        <f>基本情報!J28</f>
        <v>診断　太郎</v>
      </c>
      <c r="BD9" s="624"/>
      <c r="BE9" s="624"/>
      <c r="BF9" s="624"/>
      <c r="BG9" s="624"/>
      <c r="BH9" s="625"/>
      <c r="BI9" s="581" t="s">
        <v>8</v>
      </c>
      <c r="BJ9" s="582"/>
      <c r="BK9" s="66"/>
      <c r="BL9" s="115"/>
      <c r="BM9" s="273"/>
      <c r="BN9" s="104"/>
      <c r="BO9" s="104"/>
      <c r="BV9" s="104"/>
      <c r="BW9" s="104"/>
      <c r="BX9" s="104"/>
      <c r="BY9" s="104"/>
      <c r="BZ9" s="104"/>
      <c r="CA9" s="104"/>
      <c r="CB9" s="104"/>
      <c r="CC9" s="104"/>
      <c r="CD9" s="104"/>
      <c r="CE9" s="104"/>
      <c r="CG9" s="104"/>
      <c r="CK9" s="42"/>
    </row>
    <row r="10" spans="1:148" ht="18" customHeight="1" x14ac:dyDescent="0.15">
      <c r="A10" s="19"/>
      <c r="B10" s="62"/>
      <c r="C10" s="476" t="s">
        <v>172</v>
      </c>
      <c r="D10" s="477"/>
      <c r="E10" s="477"/>
      <c r="F10" s="477"/>
      <c r="G10" s="477"/>
      <c r="H10" s="586"/>
      <c r="I10" s="466" t="s">
        <v>6</v>
      </c>
      <c r="J10" s="467"/>
      <c r="K10" s="467"/>
      <c r="L10" s="467"/>
      <c r="M10" s="467"/>
      <c r="N10" s="590"/>
      <c r="O10" s="488">
        <f>基本情報!D16</f>
        <v>0</v>
      </c>
      <c r="P10" s="489"/>
      <c r="Q10" s="489"/>
      <c r="R10" s="489"/>
      <c r="S10" s="489"/>
      <c r="T10" s="489"/>
      <c r="U10" s="489"/>
      <c r="V10" s="489"/>
      <c r="W10" s="489"/>
      <c r="X10" s="489"/>
      <c r="Y10" s="489"/>
      <c r="Z10" s="489"/>
      <c r="AA10" s="489"/>
      <c r="AB10" s="489"/>
      <c r="AC10" s="489"/>
      <c r="AD10" s="490"/>
      <c r="AE10" s="66"/>
      <c r="AF10" s="17"/>
      <c r="AG10" s="112"/>
      <c r="AH10" s="62"/>
      <c r="AI10" s="476" t="s">
        <v>172</v>
      </c>
      <c r="AJ10" s="477"/>
      <c r="AK10" s="477"/>
      <c r="AL10" s="477"/>
      <c r="AM10" s="477"/>
      <c r="AN10" s="586"/>
      <c r="AO10" s="466" t="s">
        <v>6</v>
      </c>
      <c r="AP10" s="467"/>
      <c r="AQ10" s="467"/>
      <c r="AR10" s="467"/>
      <c r="AS10" s="467"/>
      <c r="AT10" s="590"/>
      <c r="AU10" s="459" t="str">
        <f>基本情報!J16</f>
        <v>低炭素株式会社</v>
      </c>
      <c r="AV10" s="460"/>
      <c r="AW10" s="460"/>
      <c r="AX10" s="460"/>
      <c r="AY10" s="460"/>
      <c r="AZ10" s="460"/>
      <c r="BA10" s="460"/>
      <c r="BB10" s="460"/>
      <c r="BC10" s="460"/>
      <c r="BD10" s="460"/>
      <c r="BE10" s="460"/>
      <c r="BF10" s="460"/>
      <c r="BG10" s="460"/>
      <c r="BH10" s="460"/>
      <c r="BI10" s="460"/>
      <c r="BJ10" s="461"/>
      <c r="BK10" s="66"/>
      <c r="BL10" s="115"/>
      <c r="BM10" s="104"/>
      <c r="BN10" s="104"/>
      <c r="BO10" s="104"/>
      <c r="BV10" s="104"/>
      <c r="BW10" s="104"/>
      <c r="BX10" s="104"/>
      <c r="BY10" s="104"/>
      <c r="BZ10" s="104"/>
      <c r="CA10" s="104"/>
      <c r="CB10" s="104"/>
      <c r="CC10" s="104"/>
      <c r="CD10" s="104"/>
      <c r="CE10" s="104"/>
    </row>
    <row r="11" spans="1:148" ht="18" customHeight="1" x14ac:dyDescent="0.15">
      <c r="A11" s="19"/>
      <c r="B11" s="62"/>
      <c r="C11" s="587"/>
      <c r="D11" s="588"/>
      <c r="E11" s="588"/>
      <c r="F11" s="588"/>
      <c r="G11" s="588"/>
      <c r="H11" s="589"/>
      <c r="I11" s="466" t="s">
        <v>167</v>
      </c>
      <c r="J11" s="467"/>
      <c r="K11" s="467"/>
      <c r="L11" s="467"/>
      <c r="M11" s="467"/>
      <c r="N11" s="590"/>
      <c r="O11" s="599">
        <f>基本情報!D17</f>
        <v>0</v>
      </c>
      <c r="P11" s="600"/>
      <c r="Q11" s="600"/>
      <c r="R11" s="600"/>
      <c r="S11" s="600"/>
      <c r="T11" s="600"/>
      <c r="U11" s="600"/>
      <c r="V11" s="600"/>
      <c r="W11" s="600"/>
      <c r="X11" s="600"/>
      <c r="Y11" s="600"/>
      <c r="Z11" s="600"/>
      <c r="AA11" s="600"/>
      <c r="AB11" s="600"/>
      <c r="AC11" s="600"/>
      <c r="AD11" s="601"/>
      <c r="AE11" s="66"/>
      <c r="AF11" s="17"/>
      <c r="AG11" s="112"/>
      <c r="AH11" s="62"/>
      <c r="AI11" s="587"/>
      <c r="AJ11" s="588"/>
      <c r="AK11" s="588"/>
      <c r="AL11" s="588"/>
      <c r="AM11" s="588"/>
      <c r="AN11" s="589"/>
      <c r="AO11" s="466" t="s">
        <v>167</v>
      </c>
      <c r="AP11" s="467"/>
      <c r="AQ11" s="467"/>
      <c r="AR11" s="467"/>
      <c r="AS11" s="467"/>
      <c r="AT11" s="590"/>
      <c r="AU11" s="459" t="str">
        <f>基本情報!J17</f>
        <v>御殿場工場</v>
      </c>
      <c r="AV11" s="460"/>
      <c r="AW11" s="460"/>
      <c r="AX11" s="460"/>
      <c r="AY11" s="460"/>
      <c r="AZ11" s="460"/>
      <c r="BA11" s="460"/>
      <c r="BB11" s="460"/>
      <c r="BC11" s="460"/>
      <c r="BD11" s="460"/>
      <c r="BE11" s="460"/>
      <c r="BF11" s="460"/>
      <c r="BG11" s="460"/>
      <c r="BH11" s="460"/>
      <c r="BI11" s="460"/>
      <c r="BJ11" s="461"/>
      <c r="BK11" s="66"/>
      <c r="BL11" s="115"/>
      <c r="BM11" s="104"/>
      <c r="BN11" s="104"/>
      <c r="BO11" s="104"/>
      <c r="BV11" s="104"/>
      <c r="BW11" s="104"/>
      <c r="BX11" s="104"/>
      <c r="BY11" s="104"/>
      <c r="BZ11" s="104"/>
      <c r="CA11" s="104"/>
      <c r="CB11" s="104"/>
      <c r="CC11" s="104"/>
      <c r="CD11" s="104"/>
      <c r="CE11" s="104"/>
    </row>
    <row r="12" spans="1:148" ht="17.649999999999999" customHeight="1" x14ac:dyDescent="0.15">
      <c r="A12" s="19"/>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3"/>
      <c r="AC12" s="63"/>
      <c r="AD12" s="63"/>
      <c r="AE12" s="66"/>
      <c r="AF12" s="17"/>
      <c r="AG12" s="11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3"/>
      <c r="BI12" s="63"/>
      <c r="BJ12" s="63"/>
      <c r="BK12" s="66"/>
      <c r="BL12" s="115"/>
      <c r="BN12" s="50"/>
      <c r="BO12" s="50"/>
      <c r="BP12" s="50"/>
      <c r="BQ12" s="50"/>
      <c r="BR12" s="50"/>
      <c r="BV12" s="104"/>
      <c r="BW12" s="104"/>
      <c r="BX12" s="104"/>
      <c r="BY12" s="104"/>
      <c r="BZ12" s="104"/>
      <c r="CA12" s="104"/>
      <c r="CB12" s="104"/>
      <c r="CC12" s="104"/>
      <c r="CD12" s="104"/>
      <c r="CE12" s="104"/>
    </row>
    <row r="13" spans="1:148" s="107" customFormat="1" ht="17.25" customHeight="1" x14ac:dyDescent="0.15">
      <c r="A13" s="18"/>
      <c r="B13" s="67"/>
      <c r="C13" s="546" t="s">
        <v>64</v>
      </c>
      <c r="D13" s="547"/>
      <c r="E13" s="547"/>
      <c r="F13" s="547"/>
      <c r="G13" s="547"/>
      <c r="H13" s="548"/>
      <c r="I13" s="569" t="s">
        <v>60</v>
      </c>
      <c r="J13" s="570"/>
      <c r="K13" s="570"/>
      <c r="L13" s="570"/>
      <c r="M13" s="570"/>
      <c r="N13" s="570"/>
      <c r="O13" s="570"/>
      <c r="P13" s="571"/>
      <c r="Q13" s="96"/>
      <c r="R13" s="94"/>
      <c r="S13" s="559" t="s">
        <v>70</v>
      </c>
      <c r="T13" s="560"/>
      <c r="U13" s="560"/>
      <c r="V13" s="560"/>
      <c r="W13" s="560"/>
      <c r="X13" s="560"/>
      <c r="Y13" s="560"/>
      <c r="Z13" s="560"/>
      <c r="AA13" s="560"/>
      <c r="AB13" s="560"/>
      <c r="AC13" s="561"/>
      <c r="AD13" s="562"/>
      <c r="AE13" s="67"/>
      <c r="AF13" s="18"/>
      <c r="AG13" s="114"/>
      <c r="AH13" s="67"/>
      <c r="AI13" s="546" t="s">
        <v>64</v>
      </c>
      <c r="AJ13" s="547"/>
      <c r="AK13" s="547"/>
      <c r="AL13" s="547"/>
      <c r="AM13" s="547"/>
      <c r="AN13" s="548"/>
      <c r="AO13" s="569" t="s">
        <v>60</v>
      </c>
      <c r="AP13" s="570"/>
      <c r="AQ13" s="570"/>
      <c r="AR13" s="570"/>
      <c r="AS13" s="570"/>
      <c r="AT13" s="570"/>
      <c r="AU13" s="570"/>
      <c r="AV13" s="571"/>
      <c r="AW13" s="96"/>
      <c r="AX13" s="94"/>
      <c r="AY13" s="559" t="s">
        <v>70</v>
      </c>
      <c r="AZ13" s="560"/>
      <c r="BA13" s="560"/>
      <c r="BB13" s="560"/>
      <c r="BC13" s="560"/>
      <c r="BD13" s="560"/>
      <c r="BE13" s="560"/>
      <c r="BF13" s="560"/>
      <c r="BG13" s="560"/>
      <c r="BH13" s="560"/>
      <c r="BI13" s="561"/>
      <c r="BJ13" s="562"/>
      <c r="BK13" s="67"/>
      <c r="BL13" s="114"/>
      <c r="BM13" s="72"/>
      <c r="BN13" s="72"/>
      <c r="BO13" s="72"/>
      <c r="BP13" s="72"/>
      <c r="BQ13" s="72"/>
      <c r="BR13" s="72"/>
    </row>
    <row r="14" spans="1:148" s="107" customFormat="1" ht="30.75" customHeight="1" x14ac:dyDescent="0.15">
      <c r="A14" s="18"/>
      <c r="B14" s="67"/>
      <c r="C14" s="549"/>
      <c r="D14" s="550"/>
      <c r="E14" s="550"/>
      <c r="F14" s="550"/>
      <c r="G14" s="550"/>
      <c r="H14" s="551"/>
      <c r="I14" s="565" t="s">
        <v>57</v>
      </c>
      <c r="J14" s="566"/>
      <c r="K14" s="565" t="s">
        <v>0</v>
      </c>
      <c r="L14" s="566"/>
      <c r="M14" s="567" t="s">
        <v>59</v>
      </c>
      <c r="N14" s="568"/>
      <c r="O14" s="69"/>
      <c r="P14" s="70"/>
      <c r="Q14" s="142"/>
      <c r="R14" s="95"/>
      <c r="S14" s="557" t="s">
        <v>32</v>
      </c>
      <c r="T14" s="558"/>
      <c r="U14" s="557" t="s">
        <v>202</v>
      </c>
      <c r="V14" s="558"/>
      <c r="W14" s="563" t="s">
        <v>205</v>
      </c>
      <c r="X14" s="564"/>
      <c r="Y14" s="557" t="s">
        <v>203</v>
      </c>
      <c r="Z14" s="558"/>
      <c r="AA14" s="557" t="s">
        <v>33</v>
      </c>
      <c r="AB14" s="558"/>
      <c r="AC14" s="555" t="s">
        <v>71</v>
      </c>
      <c r="AD14" s="556"/>
      <c r="AE14" s="67"/>
      <c r="AF14" s="18"/>
      <c r="AG14" s="114"/>
      <c r="AH14" s="67"/>
      <c r="AI14" s="549"/>
      <c r="AJ14" s="550"/>
      <c r="AK14" s="550"/>
      <c r="AL14" s="550"/>
      <c r="AM14" s="550"/>
      <c r="AN14" s="551"/>
      <c r="AO14" s="565" t="s">
        <v>57</v>
      </c>
      <c r="AP14" s="566"/>
      <c r="AQ14" s="565" t="s">
        <v>0</v>
      </c>
      <c r="AR14" s="566"/>
      <c r="AS14" s="567" t="s">
        <v>59</v>
      </c>
      <c r="AT14" s="568"/>
      <c r="AU14" s="69"/>
      <c r="AV14" s="70"/>
      <c r="AW14" s="142"/>
      <c r="AX14" s="95"/>
      <c r="AY14" s="557" t="s">
        <v>32</v>
      </c>
      <c r="AZ14" s="558"/>
      <c r="BA14" s="557" t="s">
        <v>202</v>
      </c>
      <c r="BB14" s="558"/>
      <c r="BC14" s="563" t="s">
        <v>205</v>
      </c>
      <c r="BD14" s="564"/>
      <c r="BE14" s="557" t="s">
        <v>203</v>
      </c>
      <c r="BF14" s="558"/>
      <c r="BG14" s="557" t="s">
        <v>33</v>
      </c>
      <c r="BH14" s="558"/>
      <c r="BI14" s="555" t="s">
        <v>71</v>
      </c>
      <c r="BJ14" s="556"/>
      <c r="BK14" s="67"/>
      <c r="BL14" s="114"/>
      <c r="BM14" s="110"/>
      <c r="BN14" s="102"/>
      <c r="BO14" s="102"/>
      <c r="BP14" s="102"/>
      <c r="BQ14" s="102"/>
      <c r="BR14" s="102"/>
    </row>
    <row r="15" spans="1:148" s="107" customFormat="1" ht="16.149999999999999" customHeight="1" x14ac:dyDescent="0.15">
      <c r="A15" s="18"/>
      <c r="B15" s="67"/>
      <c r="C15" s="518" t="s">
        <v>105</v>
      </c>
      <c r="D15" s="519"/>
      <c r="E15" s="519"/>
      <c r="F15" s="519"/>
      <c r="G15" s="519"/>
      <c r="H15" s="520"/>
      <c r="I15" s="521" t="s">
        <v>65</v>
      </c>
      <c r="J15" s="522"/>
      <c r="K15" s="521" t="s">
        <v>65</v>
      </c>
      <c r="L15" s="522"/>
      <c r="M15" s="523" t="s">
        <v>65</v>
      </c>
      <c r="N15" s="524"/>
      <c r="O15" s="525">
        <f t="shared" ref="O15" si="0">SUM(O17:P63)</f>
        <v>0</v>
      </c>
      <c r="P15" s="526"/>
      <c r="Q15" s="525">
        <f t="shared" ref="Q15" si="1">SUM(Q17:R63)</f>
        <v>0</v>
      </c>
      <c r="R15" s="526"/>
      <c r="S15" s="525">
        <f>SUM(S17:T63)</f>
        <v>0</v>
      </c>
      <c r="T15" s="526"/>
      <c r="U15" s="525">
        <f t="shared" ref="U15" si="2">SUM(U17:V63)</f>
        <v>0</v>
      </c>
      <c r="V15" s="526"/>
      <c r="W15" s="525">
        <f t="shared" ref="W15" si="3">SUM(W17:X63)</f>
        <v>0</v>
      </c>
      <c r="X15" s="526"/>
      <c r="Y15" s="525">
        <f t="shared" ref="Y15" si="4">SUM(Y17:Z63)</f>
        <v>0</v>
      </c>
      <c r="Z15" s="526"/>
      <c r="AA15" s="525">
        <f t="shared" ref="AA15" si="5">SUM(AA17:AB63)</f>
        <v>0</v>
      </c>
      <c r="AB15" s="526"/>
      <c r="AC15" s="525">
        <f t="shared" ref="AC15" si="6">SUM(S15:AB15)</f>
        <v>0</v>
      </c>
      <c r="AD15" s="526"/>
      <c r="AE15" s="62"/>
      <c r="AF15" s="19"/>
      <c r="AG15" s="112"/>
      <c r="AH15" s="62"/>
      <c r="AI15" s="518" t="s">
        <v>105</v>
      </c>
      <c r="AJ15" s="519"/>
      <c r="AK15" s="519"/>
      <c r="AL15" s="519"/>
      <c r="AM15" s="519"/>
      <c r="AN15" s="520"/>
      <c r="AO15" s="527" t="s">
        <v>65</v>
      </c>
      <c r="AP15" s="528"/>
      <c r="AQ15" s="527" t="s">
        <v>65</v>
      </c>
      <c r="AR15" s="528"/>
      <c r="AS15" s="527" t="s">
        <v>65</v>
      </c>
      <c r="AT15" s="528"/>
      <c r="AU15" s="514">
        <f t="shared" ref="AU15" si="7">SUM(AU17:AV63)</f>
        <v>1.4999999999999996</v>
      </c>
      <c r="AV15" s="515"/>
      <c r="AW15" s="514">
        <f t="shared" ref="AW15" si="8">SUM(AW17:AX63)</f>
        <v>36</v>
      </c>
      <c r="AX15" s="515"/>
      <c r="AY15" s="514">
        <f>SUM(AY17:AZ63)</f>
        <v>0.16666666666666666</v>
      </c>
      <c r="AZ15" s="515"/>
      <c r="BA15" s="514">
        <f t="shared" ref="BA15" si="9">SUM(BA17:BB63)</f>
        <v>6.25E-2</v>
      </c>
      <c r="BB15" s="515"/>
      <c r="BC15" s="514">
        <f t="shared" ref="BC15" si="10">SUM(BC17:BD63)</f>
        <v>0</v>
      </c>
      <c r="BD15" s="515"/>
      <c r="BE15" s="514">
        <f t="shared" ref="BE15" si="11">SUM(BE17:BF63)</f>
        <v>1.1979166666666667</v>
      </c>
      <c r="BF15" s="515"/>
      <c r="BG15" s="514">
        <f t="shared" ref="BG15" si="12">SUM(BG17:BH63)</f>
        <v>8.3333333333333329E-2</v>
      </c>
      <c r="BH15" s="515"/>
      <c r="BI15" s="516">
        <f t="shared" ref="BI15" si="13">SUM(AY15:BH15)</f>
        <v>1.5104166666666667</v>
      </c>
      <c r="BJ15" s="517"/>
      <c r="BK15" s="67"/>
      <c r="BL15" s="114"/>
      <c r="BN15" s="102"/>
      <c r="BO15" s="102"/>
      <c r="BP15" s="102"/>
      <c r="BQ15" s="102"/>
      <c r="BR15" s="102"/>
    </row>
    <row r="16" spans="1:148" s="107" customFormat="1" ht="4.1500000000000004" customHeight="1" x14ac:dyDescent="0.15">
      <c r="A16" s="18"/>
      <c r="B16" s="67"/>
      <c r="C16" s="144"/>
      <c r="D16" s="145"/>
      <c r="E16" s="145"/>
      <c r="F16" s="145"/>
      <c r="G16" s="145"/>
      <c r="H16" s="146"/>
      <c r="I16" s="147"/>
      <c r="J16" s="148"/>
      <c r="K16" s="147"/>
      <c r="L16" s="148"/>
      <c r="M16" s="149"/>
      <c r="N16" s="150"/>
      <c r="O16" s="140"/>
      <c r="P16" s="141"/>
      <c r="Q16" s="140"/>
      <c r="R16" s="141"/>
      <c r="S16" s="544"/>
      <c r="T16" s="545"/>
      <c r="U16" s="140"/>
      <c r="V16" s="141"/>
      <c r="W16" s="140"/>
      <c r="X16" s="141"/>
      <c r="Y16" s="140"/>
      <c r="Z16" s="141"/>
      <c r="AA16" s="140"/>
      <c r="AB16" s="141"/>
      <c r="AC16" s="140"/>
      <c r="AD16" s="141"/>
      <c r="AE16" s="62"/>
      <c r="AF16" s="19"/>
      <c r="AG16" s="112"/>
      <c r="AH16" s="62"/>
      <c r="AI16" s="144"/>
      <c r="AJ16" s="145"/>
      <c r="AK16" s="145"/>
      <c r="AL16" s="145"/>
      <c r="AM16" s="145"/>
      <c r="AN16" s="146"/>
      <c r="AO16" s="153"/>
      <c r="AP16" s="154"/>
      <c r="AQ16" s="153"/>
      <c r="AR16" s="154"/>
      <c r="AS16" s="153"/>
      <c r="AT16" s="154"/>
      <c r="AU16" s="153"/>
      <c r="AV16" s="154"/>
      <c r="AW16" s="153"/>
      <c r="AX16" s="154"/>
      <c r="AY16" s="153"/>
      <c r="AZ16" s="154"/>
      <c r="BA16" s="153"/>
      <c r="BB16" s="154"/>
      <c r="BC16" s="153"/>
      <c r="BD16" s="154"/>
      <c r="BE16" s="153"/>
      <c r="BF16" s="154"/>
      <c r="BG16" s="153"/>
      <c r="BH16" s="154"/>
      <c r="BI16" s="140"/>
      <c r="BJ16" s="141"/>
      <c r="BK16" s="67"/>
      <c r="BL16" s="114"/>
      <c r="BM16" s="110"/>
      <c r="BN16" s="102"/>
      <c r="BO16" s="102"/>
      <c r="BP16" s="102"/>
      <c r="BQ16" s="102"/>
      <c r="BR16" s="102"/>
    </row>
    <row r="17" spans="1:107" ht="18" customHeight="1" x14ac:dyDescent="0.15">
      <c r="A17" s="19"/>
      <c r="B17" s="62"/>
      <c r="C17" s="539"/>
      <c r="D17" s="540"/>
      <c r="E17" s="540"/>
      <c r="F17" s="540"/>
      <c r="G17" s="540"/>
      <c r="H17" s="541"/>
      <c r="I17" s="542"/>
      <c r="J17" s="543"/>
      <c r="K17" s="542"/>
      <c r="L17" s="543"/>
      <c r="M17" s="542"/>
      <c r="N17" s="543"/>
      <c r="O17" s="537">
        <f t="shared" ref="O17:O63" si="14">VALUE(TEXT(K17-I17-M17,"h:mm"))</f>
        <v>0</v>
      </c>
      <c r="P17" s="538"/>
      <c r="Q17" s="533">
        <f>O17*24</f>
        <v>0</v>
      </c>
      <c r="R17" s="534"/>
      <c r="S17" s="542"/>
      <c r="T17" s="543"/>
      <c r="U17" s="542"/>
      <c r="V17" s="543"/>
      <c r="W17" s="529"/>
      <c r="X17" s="530"/>
      <c r="Y17" s="529"/>
      <c r="Z17" s="530"/>
      <c r="AA17" s="529"/>
      <c r="AB17" s="530"/>
      <c r="AC17" s="537">
        <f t="shared" ref="AC17:AC63" si="15">VALUE(TEXT(SUM(S17:AB17),"h:mm"))</f>
        <v>0</v>
      </c>
      <c r="AD17" s="538"/>
      <c r="AE17" s="62"/>
      <c r="AF17" s="19"/>
      <c r="AG17" s="112"/>
      <c r="AH17" s="62"/>
      <c r="AI17" s="609">
        <v>44378</v>
      </c>
      <c r="AJ17" s="610"/>
      <c r="AK17" s="610"/>
      <c r="AL17" s="610"/>
      <c r="AM17" s="610"/>
      <c r="AN17" s="611"/>
      <c r="AO17" s="605">
        <v>0.41666666666666669</v>
      </c>
      <c r="AP17" s="606"/>
      <c r="AQ17" s="605">
        <v>0.70833333333333337</v>
      </c>
      <c r="AR17" s="606"/>
      <c r="AS17" s="605">
        <v>4.1666666666666664E-2</v>
      </c>
      <c r="AT17" s="606"/>
      <c r="AU17" s="514">
        <f>AQ17-AO17-AS17</f>
        <v>0.25</v>
      </c>
      <c r="AV17" s="515"/>
      <c r="AW17" s="527">
        <f>AU17*24</f>
        <v>6</v>
      </c>
      <c r="AX17" s="528"/>
      <c r="AY17" s="605">
        <v>0.16666666666666666</v>
      </c>
      <c r="AZ17" s="606"/>
      <c r="BA17" s="605">
        <v>6.25E-2</v>
      </c>
      <c r="BB17" s="606"/>
      <c r="BC17" s="605"/>
      <c r="BD17" s="606"/>
      <c r="BE17" s="605">
        <v>3.125E-2</v>
      </c>
      <c r="BF17" s="606"/>
      <c r="BG17" s="605"/>
      <c r="BH17" s="606"/>
      <c r="BI17" s="531">
        <f>SUM(AY17:BH17)</f>
        <v>0.26041666666666663</v>
      </c>
      <c r="BJ17" s="532"/>
      <c r="BK17" s="62"/>
      <c r="BL17" s="112"/>
      <c r="BM17" s="10"/>
      <c r="BN17" s="104"/>
      <c r="BO17" s="104"/>
      <c r="BP17" s="104"/>
      <c r="BQ17" s="104"/>
      <c r="BR17" s="104"/>
      <c r="CE17" s="107"/>
      <c r="CF17" s="107"/>
      <c r="CG17" s="107"/>
      <c r="CH17" s="107"/>
      <c r="CI17" s="107"/>
      <c r="CJ17" s="107"/>
    </row>
    <row r="18" spans="1:107" ht="18" customHeight="1" x14ac:dyDescent="0.15">
      <c r="A18" s="19"/>
      <c r="B18" s="62"/>
      <c r="C18" s="539"/>
      <c r="D18" s="540"/>
      <c r="E18" s="540"/>
      <c r="F18" s="540"/>
      <c r="G18" s="540"/>
      <c r="H18" s="541"/>
      <c r="I18" s="529"/>
      <c r="J18" s="530"/>
      <c r="K18" s="529"/>
      <c r="L18" s="530"/>
      <c r="M18" s="535"/>
      <c r="N18" s="536"/>
      <c r="O18" s="537">
        <f t="shared" si="14"/>
        <v>0</v>
      </c>
      <c r="P18" s="538"/>
      <c r="Q18" s="533">
        <f>O18*24</f>
        <v>0</v>
      </c>
      <c r="R18" s="534"/>
      <c r="S18" s="529"/>
      <c r="T18" s="530"/>
      <c r="U18" s="529"/>
      <c r="V18" s="530"/>
      <c r="W18" s="529"/>
      <c r="X18" s="530"/>
      <c r="Y18" s="529"/>
      <c r="Z18" s="530"/>
      <c r="AA18" s="529"/>
      <c r="AB18" s="530"/>
      <c r="AC18" s="537">
        <f t="shared" si="15"/>
        <v>0</v>
      </c>
      <c r="AD18" s="538"/>
      <c r="AE18" s="62"/>
      <c r="AF18" s="19"/>
      <c r="AG18" s="112"/>
      <c r="AH18" s="62"/>
      <c r="AI18" s="609">
        <v>44398</v>
      </c>
      <c r="AJ18" s="610"/>
      <c r="AK18" s="610"/>
      <c r="AL18" s="610"/>
      <c r="AM18" s="610"/>
      <c r="AN18" s="611"/>
      <c r="AO18" s="605">
        <v>0.375</v>
      </c>
      <c r="AP18" s="606"/>
      <c r="AQ18" s="605">
        <v>0.79166666666666663</v>
      </c>
      <c r="AR18" s="606"/>
      <c r="AS18" s="605">
        <v>0.20833333333333334</v>
      </c>
      <c r="AT18" s="606"/>
      <c r="AU18" s="514">
        <f>AQ18-AO18-AS18</f>
        <v>0.20833333333333329</v>
      </c>
      <c r="AV18" s="515"/>
      <c r="AW18" s="527">
        <f>AU18*24</f>
        <v>4.9999999999999991</v>
      </c>
      <c r="AX18" s="528"/>
      <c r="AY18" s="605"/>
      <c r="AZ18" s="606"/>
      <c r="BA18" s="605"/>
      <c r="BB18" s="606"/>
      <c r="BC18" s="605"/>
      <c r="BD18" s="606"/>
      <c r="BE18" s="605">
        <v>0.20833333333333334</v>
      </c>
      <c r="BF18" s="606"/>
      <c r="BG18" s="605"/>
      <c r="BH18" s="606"/>
      <c r="BI18" s="612">
        <f t="shared" ref="BI18:BI63" si="16">SUM(AY18:BH18)</f>
        <v>0.20833333333333334</v>
      </c>
      <c r="BJ18" s="613"/>
      <c r="BK18" s="62"/>
      <c r="BL18" s="112"/>
      <c r="BN18" s="104"/>
      <c r="BO18" s="104"/>
      <c r="BP18" s="104"/>
      <c r="BQ18" s="104"/>
      <c r="BR18" s="104"/>
      <c r="CE18" s="107"/>
      <c r="CF18" s="107"/>
      <c r="CG18" s="107"/>
      <c r="CH18" s="107"/>
      <c r="CI18" s="107"/>
      <c r="CJ18" s="107"/>
    </row>
    <row r="19" spans="1:107" ht="18" customHeight="1" x14ac:dyDescent="0.15">
      <c r="A19" s="19"/>
      <c r="B19" s="62"/>
      <c r="C19" s="539"/>
      <c r="D19" s="540"/>
      <c r="E19" s="540"/>
      <c r="F19" s="540"/>
      <c r="G19" s="540"/>
      <c r="H19" s="541"/>
      <c r="I19" s="529"/>
      <c r="J19" s="530"/>
      <c r="K19" s="529"/>
      <c r="L19" s="530"/>
      <c r="M19" s="535"/>
      <c r="N19" s="536"/>
      <c r="O19" s="537">
        <f t="shared" si="14"/>
        <v>0</v>
      </c>
      <c r="P19" s="538"/>
      <c r="Q19" s="533">
        <f t="shared" ref="Q19:Q63" si="17">O19*24</f>
        <v>0</v>
      </c>
      <c r="R19" s="534"/>
      <c r="S19" s="529"/>
      <c r="T19" s="530"/>
      <c r="U19" s="529"/>
      <c r="V19" s="530"/>
      <c r="W19" s="529"/>
      <c r="X19" s="530"/>
      <c r="Y19" s="529"/>
      <c r="Z19" s="530"/>
      <c r="AA19" s="529"/>
      <c r="AB19" s="530"/>
      <c r="AC19" s="537">
        <f t="shared" si="15"/>
        <v>0</v>
      </c>
      <c r="AD19" s="538"/>
      <c r="AE19" s="62"/>
      <c r="AF19" s="19"/>
      <c r="AG19" s="112"/>
      <c r="AH19" s="62"/>
      <c r="AI19" s="609">
        <v>44399</v>
      </c>
      <c r="AJ19" s="610"/>
      <c r="AK19" s="610"/>
      <c r="AL19" s="610"/>
      <c r="AM19" s="610"/>
      <c r="AN19" s="611"/>
      <c r="AO19" s="605">
        <v>0.375</v>
      </c>
      <c r="AP19" s="606"/>
      <c r="AQ19" s="605">
        <v>0.79166666666666663</v>
      </c>
      <c r="AR19" s="606"/>
      <c r="AS19" s="605">
        <v>0.25</v>
      </c>
      <c r="AT19" s="606"/>
      <c r="AU19" s="514">
        <f t="shared" ref="AU19:AU63" si="18">AQ19-AO19-AS19</f>
        <v>0.16666666666666663</v>
      </c>
      <c r="AV19" s="515"/>
      <c r="AW19" s="527">
        <f t="shared" ref="AW19:AW63" si="19">AU19*24</f>
        <v>3.9999999999999991</v>
      </c>
      <c r="AX19" s="528"/>
      <c r="AY19" s="605"/>
      <c r="AZ19" s="606"/>
      <c r="BA19" s="605"/>
      <c r="BB19" s="606"/>
      <c r="BC19" s="605"/>
      <c r="BD19" s="606"/>
      <c r="BE19" s="605">
        <v>0.16666666666666666</v>
      </c>
      <c r="BF19" s="606"/>
      <c r="BG19" s="605"/>
      <c r="BH19" s="606"/>
      <c r="BI19" s="612">
        <f t="shared" si="16"/>
        <v>0.16666666666666666</v>
      </c>
      <c r="BJ19" s="613"/>
      <c r="BK19" s="62"/>
      <c r="BL19" s="112"/>
      <c r="BN19" s="104"/>
      <c r="BO19" s="104"/>
      <c r="BP19" s="104"/>
      <c r="BQ19" s="104"/>
      <c r="BR19" s="104"/>
      <c r="CE19" s="107"/>
      <c r="CF19" s="107"/>
      <c r="CG19" s="107"/>
      <c r="CH19" s="107"/>
      <c r="CI19" s="107"/>
      <c r="CJ19" s="107"/>
    </row>
    <row r="20" spans="1:107" ht="18" customHeight="1" x14ac:dyDescent="0.15">
      <c r="A20" s="19"/>
      <c r="B20" s="62"/>
      <c r="C20" s="539"/>
      <c r="D20" s="540"/>
      <c r="E20" s="540"/>
      <c r="F20" s="540"/>
      <c r="G20" s="540"/>
      <c r="H20" s="541"/>
      <c r="I20" s="529"/>
      <c r="J20" s="530"/>
      <c r="K20" s="529"/>
      <c r="L20" s="530"/>
      <c r="M20" s="535"/>
      <c r="N20" s="536"/>
      <c r="O20" s="537">
        <f t="shared" si="14"/>
        <v>0</v>
      </c>
      <c r="P20" s="538"/>
      <c r="Q20" s="533">
        <f t="shared" si="17"/>
        <v>0</v>
      </c>
      <c r="R20" s="534"/>
      <c r="S20" s="529"/>
      <c r="T20" s="530"/>
      <c r="U20" s="529"/>
      <c r="V20" s="530"/>
      <c r="W20" s="529"/>
      <c r="X20" s="530"/>
      <c r="Y20" s="529"/>
      <c r="Z20" s="530"/>
      <c r="AA20" s="529"/>
      <c r="AB20" s="530"/>
      <c r="AC20" s="537">
        <f t="shared" si="15"/>
        <v>0</v>
      </c>
      <c r="AD20" s="538"/>
      <c r="AE20" s="62"/>
      <c r="AF20" s="19"/>
      <c r="AG20" s="112"/>
      <c r="AH20" s="62"/>
      <c r="AI20" s="609">
        <v>44400</v>
      </c>
      <c r="AJ20" s="610"/>
      <c r="AK20" s="610"/>
      <c r="AL20" s="610"/>
      <c r="AM20" s="610"/>
      <c r="AN20" s="611"/>
      <c r="AO20" s="605">
        <v>0.375</v>
      </c>
      <c r="AP20" s="606"/>
      <c r="AQ20" s="605">
        <v>0.79166666666666663</v>
      </c>
      <c r="AR20" s="606"/>
      <c r="AS20" s="605">
        <v>0.17708333333333334</v>
      </c>
      <c r="AT20" s="606"/>
      <c r="AU20" s="514">
        <f t="shared" si="18"/>
        <v>0.23958333333333329</v>
      </c>
      <c r="AV20" s="515"/>
      <c r="AW20" s="527">
        <f t="shared" si="19"/>
        <v>5.7499999999999991</v>
      </c>
      <c r="AX20" s="528"/>
      <c r="AY20" s="605"/>
      <c r="AZ20" s="606"/>
      <c r="BA20" s="605"/>
      <c r="BB20" s="606"/>
      <c r="BC20" s="605"/>
      <c r="BD20" s="606"/>
      <c r="BE20" s="605">
        <v>0.23958333333333334</v>
      </c>
      <c r="BF20" s="606"/>
      <c r="BG20" s="605"/>
      <c r="BH20" s="606"/>
      <c r="BI20" s="612">
        <f t="shared" si="16"/>
        <v>0.23958333333333334</v>
      </c>
      <c r="BJ20" s="613"/>
      <c r="BK20" s="62"/>
      <c r="BL20" s="112"/>
      <c r="BP20" s="104"/>
      <c r="BQ20" s="104"/>
      <c r="BR20" s="104"/>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row>
    <row r="21" spans="1:107" ht="18" customHeight="1" x14ac:dyDescent="0.15">
      <c r="A21" s="19"/>
      <c r="B21" s="62"/>
      <c r="C21" s="539"/>
      <c r="D21" s="540"/>
      <c r="E21" s="540"/>
      <c r="F21" s="540"/>
      <c r="G21" s="540"/>
      <c r="H21" s="541"/>
      <c r="I21" s="529"/>
      <c r="J21" s="530"/>
      <c r="K21" s="529"/>
      <c r="L21" s="530"/>
      <c r="M21" s="535"/>
      <c r="N21" s="536"/>
      <c r="O21" s="537">
        <f t="shared" si="14"/>
        <v>0</v>
      </c>
      <c r="P21" s="538"/>
      <c r="Q21" s="533">
        <f t="shared" si="17"/>
        <v>0</v>
      </c>
      <c r="R21" s="534"/>
      <c r="S21" s="529"/>
      <c r="T21" s="530"/>
      <c r="U21" s="529"/>
      <c r="V21" s="530"/>
      <c r="W21" s="529"/>
      <c r="X21" s="530"/>
      <c r="Y21" s="529"/>
      <c r="Z21" s="530"/>
      <c r="AA21" s="529"/>
      <c r="AB21" s="530"/>
      <c r="AC21" s="537">
        <f t="shared" si="15"/>
        <v>0</v>
      </c>
      <c r="AD21" s="538"/>
      <c r="AE21" s="62"/>
      <c r="AF21" s="19"/>
      <c r="AG21" s="112"/>
      <c r="AH21" s="62"/>
      <c r="AI21" s="609">
        <v>44404</v>
      </c>
      <c r="AJ21" s="610"/>
      <c r="AK21" s="610"/>
      <c r="AL21" s="610"/>
      <c r="AM21" s="610"/>
      <c r="AN21" s="611"/>
      <c r="AO21" s="605">
        <v>0.375</v>
      </c>
      <c r="AP21" s="606"/>
      <c r="AQ21" s="605">
        <v>0.79166666666666663</v>
      </c>
      <c r="AR21" s="606"/>
      <c r="AS21" s="605">
        <v>0.22916666666666666</v>
      </c>
      <c r="AT21" s="606"/>
      <c r="AU21" s="514">
        <f t="shared" si="18"/>
        <v>0.18749999999999997</v>
      </c>
      <c r="AV21" s="515"/>
      <c r="AW21" s="527">
        <f t="shared" si="19"/>
        <v>4.4999999999999991</v>
      </c>
      <c r="AX21" s="528"/>
      <c r="AY21" s="605"/>
      <c r="AZ21" s="606"/>
      <c r="BA21" s="605"/>
      <c r="BB21" s="606"/>
      <c r="BC21" s="605"/>
      <c r="BD21" s="606"/>
      <c r="BE21" s="605">
        <v>0.1875</v>
      </c>
      <c r="BF21" s="606"/>
      <c r="BG21" s="605"/>
      <c r="BH21" s="606"/>
      <c r="BI21" s="612">
        <f t="shared" si="16"/>
        <v>0.1875</v>
      </c>
      <c r="BJ21" s="613"/>
      <c r="BK21" s="62"/>
      <c r="BL21" s="112"/>
      <c r="BP21" s="104"/>
      <c r="BQ21" s="104"/>
      <c r="BR21" s="104"/>
      <c r="CE21" s="107"/>
      <c r="CF21" s="107"/>
      <c r="CG21" s="107"/>
      <c r="CH21" s="107"/>
      <c r="CI21" s="107"/>
      <c r="CJ21" s="107"/>
    </row>
    <row r="22" spans="1:107" ht="18" customHeight="1" x14ac:dyDescent="0.15">
      <c r="A22" s="19"/>
      <c r="B22" s="62"/>
      <c r="C22" s="539"/>
      <c r="D22" s="540"/>
      <c r="E22" s="540"/>
      <c r="F22" s="540"/>
      <c r="G22" s="540"/>
      <c r="H22" s="541"/>
      <c r="I22" s="529"/>
      <c r="J22" s="530"/>
      <c r="K22" s="529"/>
      <c r="L22" s="530"/>
      <c r="M22" s="535"/>
      <c r="N22" s="536"/>
      <c r="O22" s="537">
        <f t="shared" si="14"/>
        <v>0</v>
      </c>
      <c r="P22" s="538"/>
      <c r="Q22" s="533">
        <f t="shared" si="17"/>
        <v>0</v>
      </c>
      <c r="R22" s="534"/>
      <c r="S22" s="529"/>
      <c r="T22" s="530"/>
      <c r="U22" s="529"/>
      <c r="V22" s="530"/>
      <c r="W22" s="529"/>
      <c r="X22" s="530"/>
      <c r="Y22" s="529"/>
      <c r="Z22" s="530"/>
      <c r="AA22" s="529"/>
      <c r="AB22" s="530"/>
      <c r="AC22" s="537">
        <f t="shared" si="15"/>
        <v>0</v>
      </c>
      <c r="AD22" s="538"/>
      <c r="AE22" s="62"/>
      <c r="AF22" s="19"/>
      <c r="AG22" s="112"/>
      <c r="AH22" s="62"/>
      <c r="AI22" s="609">
        <v>44405</v>
      </c>
      <c r="AJ22" s="610"/>
      <c r="AK22" s="610"/>
      <c r="AL22" s="610"/>
      <c r="AM22" s="610"/>
      <c r="AN22" s="611"/>
      <c r="AO22" s="605">
        <v>0.375</v>
      </c>
      <c r="AP22" s="606"/>
      <c r="AQ22" s="605">
        <v>0.79166666666666663</v>
      </c>
      <c r="AR22" s="606"/>
      <c r="AS22" s="605">
        <v>0.25</v>
      </c>
      <c r="AT22" s="606"/>
      <c r="AU22" s="514">
        <f t="shared" si="18"/>
        <v>0.16666666666666663</v>
      </c>
      <c r="AV22" s="515"/>
      <c r="AW22" s="527">
        <f t="shared" si="19"/>
        <v>3.9999999999999991</v>
      </c>
      <c r="AX22" s="528"/>
      <c r="AY22" s="605"/>
      <c r="AZ22" s="606"/>
      <c r="BA22" s="605"/>
      <c r="BB22" s="606"/>
      <c r="BC22" s="605"/>
      <c r="BD22" s="606"/>
      <c r="BE22" s="605">
        <v>0.16666666666666666</v>
      </c>
      <c r="BF22" s="606"/>
      <c r="BG22" s="605"/>
      <c r="BH22" s="606"/>
      <c r="BI22" s="612">
        <f t="shared" si="16"/>
        <v>0.16666666666666666</v>
      </c>
      <c r="BJ22" s="613"/>
      <c r="BK22" s="62"/>
      <c r="BL22" s="112"/>
      <c r="BP22" s="104"/>
      <c r="BQ22" s="104"/>
      <c r="BR22" s="104"/>
      <c r="CE22" s="107"/>
      <c r="CF22" s="107"/>
      <c r="CG22" s="107"/>
      <c r="CH22" s="107"/>
      <c r="CI22" s="107"/>
      <c r="CJ22" s="107"/>
    </row>
    <row r="23" spans="1:107" ht="18" customHeight="1" x14ac:dyDescent="0.15">
      <c r="A23" s="19"/>
      <c r="B23" s="62"/>
      <c r="C23" s="539"/>
      <c r="D23" s="540"/>
      <c r="E23" s="540"/>
      <c r="F23" s="540"/>
      <c r="G23" s="540"/>
      <c r="H23" s="541"/>
      <c r="I23" s="529"/>
      <c r="J23" s="530"/>
      <c r="K23" s="529"/>
      <c r="L23" s="530"/>
      <c r="M23" s="535"/>
      <c r="N23" s="536"/>
      <c r="O23" s="537">
        <f t="shared" si="14"/>
        <v>0</v>
      </c>
      <c r="P23" s="538"/>
      <c r="Q23" s="533">
        <f t="shared" si="17"/>
        <v>0</v>
      </c>
      <c r="R23" s="534"/>
      <c r="S23" s="529"/>
      <c r="T23" s="530"/>
      <c r="U23" s="529"/>
      <c r="V23" s="530"/>
      <c r="W23" s="529"/>
      <c r="X23" s="530"/>
      <c r="Y23" s="529"/>
      <c r="Z23" s="530"/>
      <c r="AA23" s="529"/>
      <c r="AB23" s="530"/>
      <c r="AC23" s="537">
        <f t="shared" si="15"/>
        <v>0</v>
      </c>
      <c r="AD23" s="538"/>
      <c r="AE23" s="62"/>
      <c r="AF23" s="19"/>
      <c r="AG23" s="112"/>
      <c r="AH23" s="62"/>
      <c r="AI23" s="609">
        <v>44427</v>
      </c>
      <c r="AJ23" s="610"/>
      <c r="AK23" s="610"/>
      <c r="AL23" s="610"/>
      <c r="AM23" s="610"/>
      <c r="AN23" s="611"/>
      <c r="AO23" s="605">
        <v>0.375</v>
      </c>
      <c r="AP23" s="606"/>
      <c r="AQ23" s="605">
        <v>0.70833333333333337</v>
      </c>
      <c r="AR23" s="606"/>
      <c r="AS23" s="605">
        <v>0.26041666666666669</v>
      </c>
      <c r="AT23" s="606"/>
      <c r="AU23" s="514">
        <f t="shared" si="18"/>
        <v>7.2916666666666685E-2</v>
      </c>
      <c r="AV23" s="515"/>
      <c r="AW23" s="527">
        <f t="shared" si="19"/>
        <v>1.7500000000000004</v>
      </c>
      <c r="AX23" s="528"/>
      <c r="AY23" s="605"/>
      <c r="AZ23" s="606"/>
      <c r="BA23" s="605"/>
      <c r="BB23" s="606"/>
      <c r="BC23" s="605"/>
      <c r="BD23" s="606"/>
      <c r="BE23" s="605">
        <v>7.2916666666666671E-2</v>
      </c>
      <c r="BF23" s="606"/>
      <c r="BG23" s="605"/>
      <c r="BH23" s="606"/>
      <c r="BI23" s="612">
        <f t="shared" si="16"/>
        <v>7.2916666666666671E-2</v>
      </c>
      <c r="BJ23" s="613"/>
      <c r="BK23" s="62"/>
      <c r="BL23" s="112"/>
      <c r="BP23" s="107"/>
      <c r="BQ23" s="107"/>
      <c r="BR23" s="107"/>
      <c r="CE23" s="107"/>
      <c r="CF23" s="107"/>
      <c r="CG23" s="107"/>
      <c r="CH23" s="107"/>
      <c r="CI23" s="107"/>
      <c r="CJ23" s="107"/>
    </row>
    <row r="24" spans="1:107" ht="18" customHeight="1" x14ac:dyDescent="0.15">
      <c r="A24" s="19"/>
      <c r="B24" s="62"/>
      <c r="C24" s="539"/>
      <c r="D24" s="540"/>
      <c r="E24" s="540"/>
      <c r="F24" s="540"/>
      <c r="G24" s="540"/>
      <c r="H24" s="541"/>
      <c r="I24" s="529"/>
      <c r="J24" s="530"/>
      <c r="K24" s="529"/>
      <c r="L24" s="530"/>
      <c r="M24" s="535"/>
      <c r="N24" s="536"/>
      <c r="O24" s="537">
        <f t="shared" si="14"/>
        <v>0</v>
      </c>
      <c r="P24" s="538"/>
      <c r="Q24" s="533">
        <f t="shared" si="17"/>
        <v>0</v>
      </c>
      <c r="R24" s="534"/>
      <c r="S24" s="529"/>
      <c r="T24" s="530"/>
      <c r="U24" s="529"/>
      <c r="V24" s="530"/>
      <c r="W24" s="529"/>
      <c r="X24" s="530"/>
      <c r="Y24" s="529"/>
      <c r="Z24" s="530"/>
      <c r="AA24" s="529"/>
      <c r="AB24" s="530"/>
      <c r="AC24" s="537">
        <f t="shared" si="15"/>
        <v>0</v>
      </c>
      <c r="AD24" s="538"/>
      <c r="AE24" s="62"/>
      <c r="AF24" s="19"/>
      <c r="AG24" s="112"/>
      <c r="AH24" s="62"/>
      <c r="AI24" s="609">
        <v>44428</v>
      </c>
      <c r="AJ24" s="610"/>
      <c r="AK24" s="610"/>
      <c r="AL24" s="610"/>
      <c r="AM24" s="610"/>
      <c r="AN24" s="611"/>
      <c r="AO24" s="605">
        <v>0.41666666666666669</v>
      </c>
      <c r="AP24" s="606"/>
      <c r="AQ24" s="605">
        <v>0.5</v>
      </c>
      <c r="AR24" s="606"/>
      <c r="AS24" s="605">
        <v>0</v>
      </c>
      <c r="AT24" s="606"/>
      <c r="AU24" s="514">
        <f t="shared" si="18"/>
        <v>8.3333333333333315E-2</v>
      </c>
      <c r="AV24" s="515"/>
      <c r="AW24" s="527">
        <f t="shared" si="19"/>
        <v>1.9999999999999996</v>
      </c>
      <c r="AX24" s="528"/>
      <c r="AY24" s="605"/>
      <c r="AZ24" s="606"/>
      <c r="BA24" s="605"/>
      <c r="BB24" s="606"/>
      <c r="BC24" s="605"/>
      <c r="BD24" s="606"/>
      <c r="BE24" s="605"/>
      <c r="BF24" s="606"/>
      <c r="BG24" s="605">
        <v>8.3333333333333329E-2</v>
      </c>
      <c r="BH24" s="606"/>
      <c r="BI24" s="612">
        <f t="shared" si="16"/>
        <v>8.3333333333333329E-2</v>
      </c>
      <c r="BJ24" s="613"/>
      <c r="BK24" s="62"/>
      <c r="BL24" s="112"/>
      <c r="BP24" s="107"/>
      <c r="BQ24" s="107"/>
      <c r="BR24" s="107"/>
      <c r="CE24" s="107"/>
      <c r="CF24" s="107"/>
      <c r="CG24" s="107"/>
      <c r="CH24" s="107"/>
      <c r="CI24" s="107"/>
      <c r="CJ24" s="107"/>
    </row>
    <row r="25" spans="1:107" ht="18" customHeight="1" x14ac:dyDescent="0.15">
      <c r="A25" s="19"/>
      <c r="B25" s="62"/>
      <c r="C25" s="539"/>
      <c r="D25" s="540"/>
      <c r="E25" s="540"/>
      <c r="F25" s="540"/>
      <c r="G25" s="540"/>
      <c r="H25" s="541"/>
      <c r="I25" s="529"/>
      <c r="J25" s="530"/>
      <c r="K25" s="529"/>
      <c r="L25" s="530"/>
      <c r="M25" s="535"/>
      <c r="N25" s="536"/>
      <c r="O25" s="537">
        <f t="shared" si="14"/>
        <v>0</v>
      </c>
      <c r="P25" s="538"/>
      <c r="Q25" s="533">
        <f t="shared" si="17"/>
        <v>0</v>
      </c>
      <c r="R25" s="534"/>
      <c r="S25" s="529"/>
      <c r="T25" s="530"/>
      <c r="U25" s="529"/>
      <c r="V25" s="530"/>
      <c r="W25" s="529"/>
      <c r="X25" s="530"/>
      <c r="Y25" s="529"/>
      <c r="Z25" s="530"/>
      <c r="AA25" s="529"/>
      <c r="AB25" s="530"/>
      <c r="AC25" s="537">
        <f t="shared" si="15"/>
        <v>0</v>
      </c>
      <c r="AD25" s="538"/>
      <c r="AE25" s="62"/>
      <c r="AF25" s="19"/>
      <c r="AG25" s="112"/>
      <c r="AH25" s="62"/>
      <c r="AI25" s="609">
        <v>44432</v>
      </c>
      <c r="AJ25" s="610"/>
      <c r="AK25" s="610"/>
      <c r="AL25" s="610"/>
      <c r="AM25" s="610"/>
      <c r="AN25" s="611"/>
      <c r="AO25" s="605">
        <v>0.41666666666666669</v>
      </c>
      <c r="AP25" s="606"/>
      <c r="AQ25" s="605">
        <v>0.66666666666666663</v>
      </c>
      <c r="AR25" s="606"/>
      <c r="AS25" s="605">
        <v>0.125</v>
      </c>
      <c r="AT25" s="606"/>
      <c r="AU25" s="514">
        <f t="shared" si="18"/>
        <v>0.12499999999999994</v>
      </c>
      <c r="AV25" s="515"/>
      <c r="AW25" s="527">
        <f t="shared" si="19"/>
        <v>2.9999999999999987</v>
      </c>
      <c r="AX25" s="528"/>
      <c r="AY25" s="605"/>
      <c r="AZ25" s="606"/>
      <c r="BA25" s="605"/>
      <c r="BB25" s="606"/>
      <c r="BC25" s="605"/>
      <c r="BD25" s="606"/>
      <c r="BE25" s="605">
        <v>0.125</v>
      </c>
      <c r="BF25" s="606"/>
      <c r="BG25" s="605"/>
      <c r="BH25" s="606"/>
      <c r="BI25" s="612">
        <f t="shared" si="16"/>
        <v>0.125</v>
      </c>
      <c r="BJ25" s="613"/>
      <c r="BK25" s="62"/>
      <c r="BL25" s="112"/>
      <c r="CE25" s="107"/>
      <c r="CF25" s="107"/>
      <c r="CG25" s="107"/>
      <c r="CH25" s="107"/>
      <c r="CI25" s="107"/>
      <c r="CJ25" s="107"/>
    </row>
    <row r="26" spans="1:107" ht="18" customHeight="1" x14ac:dyDescent="0.15">
      <c r="A26" s="19"/>
      <c r="B26" s="62"/>
      <c r="C26" s="539"/>
      <c r="D26" s="540"/>
      <c r="E26" s="540"/>
      <c r="F26" s="540"/>
      <c r="G26" s="540"/>
      <c r="H26" s="541"/>
      <c r="I26" s="529"/>
      <c r="J26" s="530"/>
      <c r="K26" s="529"/>
      <c r="L26" s="530"/>
      <c r="M26" s="535"/>
      <c r="N26" s="536"/>
      <c r="O26" s="537">
        <f t="shared" si="14"/>
        <v>0</v>
      </c>
      <c r="P26" s="538"/>
      <c r="Q26" s="533">
        <f t="shared" si="17"/>
        <v>0</v>
      </c>
      <c r="R26" s="534"/>
      <c r="S26" s="529"/>
      <c r="T26" s="530"/>
      <c r="U26" s="529"/>
      <c r="V26" s="530"/>
      <c r="W26" s="529"/>
      <c r="X26" s="530"/>
      <c r="Y26" s="529"/>
      <c r="Z26" s="530"/>
      <c r="AA26" s="529"/>
      <c r="AB26" s="530"/>
      <c r="AC26" s="537">
        <f t="shared" si="15"/>
        <v>0</v>
      </c>
      <c r="AD26" s="538"/>
      <c r="AE26" s="62"/>
      <c r="AF26" s="19"/>
      <c r="AG26" s="112"/>
      <c r="AH26" s="62"/>
      <c r="AI26" s="614"/>
      <c r="AJ26" s="615"/>
      <c r="AK26" s="615"/>
      <c r="AL26" s="615"/>
      <c r="AM26" s="615"/>
      <c r="AN26" s="616"/>
      <c r="AO26" s="607"/>
      <c r="AP26" s="608"/>
      <c r="AQ26" s="607"/>
      <c r="AR26" s="608"/>
      <c r="AS26" s="607"/>
      <c r="AT26" s="608"/>
      <c r="AU26" s="514">
        <f t="shared" si="18"/>
        <v>0</v>
      </c>
      <c r="AV26" s="515"/>
      <c r="AW26" s="527">
        <f t="shared" si="19"/>
        <v>0</v>
      </c>
      <c r="AX26" s="528"/>
      <c r="AY26" s="607"/>
      <c r="AZ26" s="608"/>
      <c r="BA26" s="607"/>
      <c r="BB26" s="608"/>
      <c r="BC26" s="607"/>
      <c r="BD26" s="608"/>
      <c r="BE26" s="607"/>
      <c r="BF26" s="608"/>
      <c r="BG26" s="607"/>
      <c r="BH26" s="608"/>
      <c r="BI26" s="612">
        <f t="shared" si="16"/>
        <v>0</v>
      </c>
      <c r="BJ26" s="613"/>
      <c r="BK26" s="62"/>
      <c r="BL26" s="112"/>
      <c r="CE26" s="107"/>
      <c r="CF26" s="107"/>
      <c r="CG26" s="107"/>
      <c r="CH26" s="107"/>
      <c r="CI26" s="107"/>
      <c r="CJ26" s="107"/>
    </row>
    <row r="27" spans="1:107" ht="18" customHeight="1" x14ac:dyDescent="0.15">
      <c r="A27" s="19"/>
      <c r="B27" s="62"/>
      <c r="C27" s="539"/>
      <c r="D27" s="540"/>
      <c r="E27" s="540"/>
      <c r="F27" s="540"/>
      <c r="G27" s="540"/>
      <c r="H27" s="541"/>
      <c r="I27" s="529"/>
      <c r="J27" s="530"/>
      <c r="K27" s="529"/>
      <c r="L27" s="530"/>
      <c r="M27" s="535"/>
      <c r="N27" s="536"/>
      <c r="O27" s="537">
        <f t="shared" si="14"/>
        <v>0</v>
      </c>
      <c r="P27" s="538"/>
      <c r="Q27" s="533">
        <f t="shared" si="17"/>
        <v>0</v>
      </c>
      <c r="R27" s="534"/>
      <c r="S27" s="529"/>
      <c r="T27" s="530"/>
      <c r="U27" s="529"/>
      <c r="V27" s="530"/>
      <c r="W27" s="529"/>
      <c r="X27" s="530"/>
      <c r="Y27" s="529"/>
      <c r="Z27" s="530"/>
      <c r="AA27" s="529"/>
      <c r="AB27" s="530"/>
      <c r="AC27" s="537">
        <f t="shared" si="15"/>
        <v>0</v>
      </c>
      <c r="AD27" s="538"/>
      <c r="AE27" s="62"/>
      <c r="AF27" s="19"/>
      <c r="AG27" s="112"/>
      <c r="AH27" s="62"/>
      <c r="AI27" s="614"/>
      <c r="AJ27" s="615"/>
      <c r="AK27" s="615"/>
      <c r="AL27" s="615"/>
      <c r="AM27" s="615"/>
      <c r="AN27" s="616"/>
      <c r="AO27" s="607"/>
      <c r="AP27" s="608"/>
      <c r="AQ27" s="607"/>
      <c r="AR27" s="608"/>
      <c r="AS27" s="607"/>
      <c r="AT27" s="608"/>
      <c r="AU27" s="514">
        <f t="shared" si="18"/>
        <v>0</v>
      </c>
      <c r="AV27" s="515"/>
      <c r="AW27" s="527">
        <f t="shared" si="19"/>
        <v>0</v>
      </c>
      <c r="AX27" s="528"/>
      <c r="AY27" s="607"/>
      <c r="AZ27" s="608"/>
      <c r="BA27" s="607"/>
      <c r="BB27" s="608"/>
      <c r="BC27" s="607"/>
      <c r="BD27" s="608"/>
      <c r="BE27" s="607"/>
      <c r="BF27" s="608"/>
      <c r="BG27" s="607"/>
      <c r="BH27" s="608"/>
      <c r="BI27" s="612">
        <f t="shared" si="16"/>
        <v>0</v>
      </c>
      <c r="BJ27" s="613"/>
      <c r="BK27" s="62"/>
      <c r="BL27" s="112"/>
      <c r="CE27" s="107"/>
      <c r="CF27" s="107"/>
      <c r="CG27" s="107"/>
      <c r="CH27" s="107"/>
      <c r="CI27" s="107"/>
      <c r="CJ27" s="107"/>
    </row>
    <row r="28" spans="1:107" ht="18" customHeight="1" x14ac:dyDescent="0.15">
      <c r="A28" s="19"/>
      <c r="B28" s="62"/>
      <c r="C28" s="539"/>
      <c r="D28" s="540"/>
      <c r="E28" s="540"/>
      <c r="F28" s="540"/>
      <c r="G28" s="540"/>
      <c r="H28" s="541"/>
      <c r="I28" s="529"/>
      <c r="J28" s="530"/>
      <c r="K28" s="529"/>
      <c r="L28" s="530"/>
      <c r="M28" s="535"/>
      <c r="N28" s="536"/>
      <c r="O28" s="537">
        <f t="shared" si="14"/>
        <v>0</v>
      </c>
      <c r="P28" s="538"/>
      <c r="Q28" s="533">
        <f t="shared" si="17"/>
        <v>0</v>
      </c>
      <c r="R28" s="534"/>
      <c r="S28" s="529"/>
      <c r="T28" s="530"/>
      <c r="U28" s="529"/>
      <c r="V28" s="530"/>
      <c r="W28" s="529"/>
      <c r="X28" s="530"/>
      <c r="Y28" s="529"/>
      <c r="Z28" s="530"/>
      <c r="AA28" s="529"/>
      <c r="AB28" s="530"/>
      <c r="AC28" s="537">
        <f t="shared" si="15"/>
        <v>0</v>
      </c>
      <c r="AD28" s="538"/>
      <c r="AE28" s="62"/>
      <c r="AF28" s="19"/>
      <c r="AG28" s="112"/>
      <c r="AH28" s="62"/>
      <c r="AI28" s="614"/>
      <c r="AJ28" s="615"/>
      <c r="AK28" s="615"/>
      <c r="AL28" s="615"/>
      <c r="AM28" s="615"/>
      <c r="AN28" s="616"/>
      <c r="AO28" s="607"/>
      <c r="AP28" s="608"/>
      <c r="AQ28" s="607"/>
      <c r="AR28" s="608"/>
      <c r="AS28" s="607"/>
      <c r="AT28" s="608"/>
      <c r="AU28" s="514">
        <f t="shared" si="18"/>
        <v>0</v>
      </c>
      <c r="AV28" s="515"/>
      <c r="AW28" s="527">
        <f t="shared" si="19"/>
        <v>0</v>
      </c>
      <c r="AX28" s="528"/>
      <c r="AY28" s="607"/>
      <c r="AZ28" s="608"/>
      <c r="BA28" s="607"/>
      <c r="BB28" s="608"/>
      <c r="BC28" s="607"/>
      <c r="BD28" s="608"/>
      <c r="BE28" s="607"/>
      <c r="BF28" s="608"/>
      <c r="BG28" s="607"/>
      <c r="BH28" s="608"/>
      <c r="BI28" s="612">
        <f t="shared" si="16"/>
        <v>0</v>
      </c>
      <c r="BJ28" s="613"/>
      <c r="BK28" s="62"/>
      <c r="BL28" s="112"/>
      <c r="CI28" s="108"/>
    </row>
    <row r="29" spans="1:107" ht="18" customHeight="1" x14ac:dyDescent="0.15">
      <c r="A29" s="19"/>
      <c r="B29" s="62"/>
      <c r="C29" s="539"/>
      <c r="D29" s="540"/>
      <c r="E29" s="540"/>
      <c r="F29" s="540"/>
      <c r="G29" s="540"/>
      <c r="H29" s="541"/>
      <c r="I29" s="529"/>
      <c r="J29" s="530"/>
      <c r="K29" s="529"/>
      <c r="L29" s="530"/>
      <c r="M29" s="535"/>
      <c r="N29" s="536"/>
      <c r="O29" s="537">
        <f t="shared" si="14"/>
        <v>0</v>
      </c>
      <c r="P29" s="538"/>
      <c r="Q29" s="533">
        <f t="shared" si="17"/>
        <v>0</v>
      </c>
      <c r="R29" s="534"/>
      <c r="S29" s="529"/>
      <c r="T29" s="530"/>
      <c r="U29" s="529"/>
      <c r="V29" s="530"/>
      <c r="W29" s="529"/>
      <c r="X29" s="530"/>
      <c r="Y29" s="529"/>
      <c r="Z29" s="530"/>
      <c r="AA29" s="529"/>
      <c r="AB29" s="530"/>
      <c r="AC29" s="537">
        <f t="shared" si="15"/>
        <v>0</v>
      </c>
      <c r="AD29" s="538"/>
      <c r="AE29" s="62"/>
      <c r="AF29" s="19"/>
      <c r="AG29" s="112"/>
      <c r="AH29" s="62"/>
      <c r="AI29" s="614"/>
      <c r="AJ29" s="615"/>
      <c r="AK29" s="615"/>
      <c r="AL29" s="615"/>
      <c r="AM29" s="615"/>
      <c r="AN29" s="616"/>
      <c r="AO29" s="607"/>
      <c r="AP29" s="608"/>
      <c r="AQ29" s="607"/>
      <c r="AR29" s="608"/>
      <c r="AS29" s="607"/>
      <c r="AT29" s="608"/>
      <c r="AU29" s="514">
        <f t="shared" si="18"/>
        <v>0</v>
      </c>
      <c r="AV29" s="515"/>
      <c r="AW29" s="527">
        <f t="shared" si="19"/>
        <v>0</v>
      </c>
      <c r="AX29" s="528"/>
      <c r="AY29" s="607"/>
      <c r="AZ29" s="608"/>
      <c r="BA29" s="607"/>
      <c r="BB29" s="608"/>
      <c r="BC29" s="607"/>
      <c r="BD29" s="608"/>
      <c r="BE29" s="607"/>
      <c r="BF29" s="608"/>
      <c r="BG29" s="607"/>
      <c r="BH29" s="608"/>
      <c r="BI29" s="612">
        <f t="shared" si="16"/>
        <v>0</v>
      </c>
      <c r="BJ29" s="613"/>
      <c r="BK29" s="62"/>
      <c r="BL29" s="112"/>
      <c r="CI29" s="109"/>
    </row>
    <row r="30" spans="1:107" ht="18" customHeight="1" x14ac:dyDescent="0.15">
      <c r="A30" s="19"/>
      <c r="B30" s="62"/>
      <c r="C30" s="539"/>
      <c r="D30" s="540"/>
      <c r="E30" s="540"/>
      <c r="F30" s="540"/>
      <c r="G30" s="540"/>
      <c r="H30" s="541"/>
      <c r="I30" s="529"/>
      <c r="J30" s="530"/>
      <c r="K30" s="529"/>
      <c r="L30" s="530"/>
      <c r="M30" s="535"/>
      <c r="N30" s="536"/>
      <c r="O30" s="537">
        <f t="shared" si="14"/>
        <v>0</v>
      </c>
      <c r="P30" s="538"/>
      <c r="Q30" s="533">
        <f t="shared" si="17"/>
        <v>0</v>
      </c>
      <c r="R30" s="534"/>
      <c r="S30" s="529"/>
      <c r="T30" s="530"/>
      <c r="U30" s="529"/>
      <c r="V30" s="530"/>
      <c r="W30" s="529"/>
      <c r="X30" s="530"/>
      <c r="Y30" s="529"/>
      <c r="Z30" s="530"/>
      <c r="AA30" s="529"/>
      <c r="AB30" s="530"/>
      <c r="AC30" s="537">
        <f t="shared" si="15"/>
        <v>0</v>
      </c>
      <c r="AD30" s="538"/>
      <c r="AE30" s="62"/>
      <c r="AF30" s="19"/>
      <c r="AG30" s="112"/>
      <c r="AH30" s="62"/>
      <c r="AI30" s="614"/>
      <c r="AJ30" s="615"/>
      <c r="AK30" s="615"/>
      <c r="AL30" s="615"/>
      <c r="AM30" s="615"/>
      <c r="AN30" s="616"/>
      <c r="AO30" s="607"/>
      <c r="AP30" s="608"/>
      <c r="AQ30" s="607"/>
      <c r="AR30" s="608"/>
      <c r="AS30" s="607"/>
      <c r="AT30" s="608"/>
      <c r="AU30" s="514">
        <f t="shared" si="18"/>
        <v>0</v>
      </c>
      <c r="AV30" s="515"/>
      <c r="AW30" s="527">
        <f t="shared" si="19"/>
        <v>0</v>
      </c>
      <c r="AX30" s="528"/>
      <c r="AY30" s="607"/>
      <c r="AZ30" s="608"/>
      <c r="BA30" s="607"/>
      <c r="BB30" s="608"/>
      <c r="BC30" s="607"/>
      <c r="BD30" s="608"/>
      <c r="BE30" s="607"/>
      <c r="BF30" s="608"/>
      <c r="BG30" s="607"/>
      <c r="BH30" s="608"/>
      <c r="BI30" s="612">
        <f t="shared" si="16"/>
        <v>0</v>
      </c>
      <c r="BJ30" s="613"/>
      <c r="BK30" s="62"/>
      <c r="BL30" s="112"/>
    </row>
    <row r="31" spans="1:107" ht="18" customHeight="1" x14ac:dyDescent="0.15">
      <c r="A31" s="19"/>
      <c r="B31" s="62"/>
      <c r="C31" s="539"/>
      <c r="D31" s="540"/>
      <c r="E31" s="540"/>
      <c r="F31" s="540"/>
      <c r="G31" s="540"/>
      <c r="H31" s="541"/>
      <c r="I31" s="529"/>
      <c r="J31" s="530"/>
      <c r="K31" s="529"/>
      <c r="L31" s="530"/>
      <c r="M31" s="535"/>
      <c r="N31" s="536"/>
      <c r="O31" s="537">
        <f t="shared" si="14"/>
        <v>0</v>
      </c>
      <c r="P31" s="538"/>
      <c r="Q31" s="533">
        <f t="shared" si="17"/>
        <v>0</v>
      </c>
      <c r="R31" s="534"/>
      <c r="S31" s="529"/>
      <c r="T31" s="530"/>
      <c r="U31" s="529"/>
      <c r="V31" s="530"/>
      <c r="W31" s="529"/>
      <c r="X31" s="530"/>
      <c r="Y31" s="529"/>
      <c r="Z31" s="530"/>
      <c r="AA31" s="529"/>
      <c r="AB31" s="530"/>
      <c r="AC31" s="537">
        <f t="shared" si="15"/>
        <v>0</v>
      </c>
      <c r="AD31" s="538"/>
      <c r="AE31" s="62"/>
      <c r="AF31" s="19"/>
      <c r="AG31" s="112"/>
      <c r="AH31" s="62"/>
      <c r="AI31" s="614"/>
      <c r="AJ31" s="615"/>
      <c r="AK31" s="615"/>
      <c r="AL31" s="615"/>
      <c r="AM31" s="615"/>
      <c r="AN31" s="616"/>
      <c r="AO31" s="607"/>
      <c r="AP31" s="608"/>
      <c r="AQ31" s="607"/>
      <c r="AR31" s="608"/>
      <c r="AS31" s="607"/>
      <c r="AT31" s="608"/>
      <c r="AU31" s="514">
        <f t="shared" si="18"/>
        <v>0</v>
      </c>
      <c r="AV31" s="515"/>
      <c r="AW31" s="527">
        <f t="shared" si="19"/>
        <v>0</v>
      </c>
      <c r="AX31" s="528"/>
      <c r="AY31" s="607"/>
      <c r="AZ31" s="608"/>
      <c r="BA31" s="607"/>
      <c r="BB31" s="608"/>
      <c r="BC31" s="607"/>
      <c r="BD31" s="608"/>
      <c r="BE31" s="607"/>
      <c r="BF31" s="608"/>
      <c r="BG31" s="607"/>
      <c r="BH31" s="608"/>
      <c r="BI31" s="612">
        <f t="shared" si="16"/>
        <v>0</v>
      </c>
      <c r="BJ31" s="613"/>
      <c r="BK31" s="62"/>
      <c r="BL31" s="112"/>
    </row>
    <row r="32" spans="1:107" ht="18" customHeight="1" x14ac:dyDescent="0.15">
      <c r="A32" s="19"/>
      <c r="B32" s="62"/>
      <c r="C32" s="539"/>
      <c r="D32" s="540"/>
      <c r="E32" s="540"/>
      <c r="F32" s="540"/>
      <c r="G32" s="540"/>
      <c r="H32" s="541"/>
      <c r="I32" s="529"/>
      <c r="J32" s="530"/>
      <c r="K32" s="529"/>
      <c r="L32" s="530"/>
      <c r="M32" s="535"/>
      <c r="N32" s="536"/>
      <c r="O32" s="537">
        <f t="shared" si="14"/>
        <v>0</v>
      </c>
      <c r="P32" s="538"/>
      <c r="Q32" s="533">
        <f t="shared" si="17"/>
        <v>0</v>
      </c>
      <c r="R32" s="534"/>
      <c r="S32" s="529"/>
      <c r="T32" s="530"/>
      <c r="U32" s="529"/>
      <c r="V32" s="530"/>
      <c r="W32" s="529"/>
      <c r="X32" s="530"/>
      <c r="Y32" s="529"/>
      <c r="Z32" s="530"/>
      <c r="AA32" s="529"/>
      <c r="AB32" s="530"/>
      <c r="AC32" s="537">
        <f t="shared" si="15"/>
        <v>0</v>
      </c>
      <c r="AD32" s="538"/>
      <c r="AE32" s="62"/>
      <c r="AF32" s="19"/>
      <c r="AG32" s="112"/>
      <c r="AH32" s="62"/>
      <c r="AI32" s="614"/>
      <c r="AJ32" s="615"/>
      <c r="AK32" s="615"/>
      <c r="AL32" s="615"/>
      <c r="AM32" s="615"/>
      <c r="AN32" s="616"/>
      <c r="AO32" s="607"/>
      <c r="AP32" s="608"/>
      <c r="AQ32" s="607"/>
      <c r="AR32" s="608"/>
      <c r="AS32" s="607"/>
      <c r="AT32" s="608"/>
      <c r="AU32" s="514">
        <f t="shared" si="18"/>
        <v>0</v>
      </c>
      <c r="AV32" s="515"/>
      <c r="AW32" s="527">
        <f t="shared" si="19"/>
        <v>0</v>
      </c>
      <c r="AX32" s="528"/>
      <c r="AY32" s="607"/>
      <c r="AZ32" s="608"/>
      <c r="BA32" s="607"/>
      <c r="BB32" s="608"/>
      <c r="BC32" s="607"/>
      <c r="BD32" s="608"/>
      <c r="BE32" s="607"/>
      <c r="BF32" s="608"/>
      <c r="BG32" s="607"/>
      <c r="BH32" s="608"/>
      <c r="BI32" s="612">
        <f t="shared" si="16"/>
        <v>0</v>
      </c>
      <c r="BJ32" s="613"/>
      <c r="BK32" s="62"/>
      <c r="BL32" s="112"/>
    </row>
    <row r="33" spans="1:87" ht="18" customHeight="1" x14ac:dyDescent="0.15">
      <c r="A33" s="19"/>
      <c r="B33" s="62"/>
      <c r="C33" s="539"/>
      <c r="D33" s="540"/>
      <c r="E33" s="540"/>
      <c r="F33" s="540"/>
      <c r="G33" s="540"/>
      <c r="H33" s="541"/>
      <c r="I33" s="529"/>
      <c r="J33" s="530"/>
      <c r="K33" s="529"/>
      <c r="L33" s="530"/>
      <c r="M33" s="535"/>
      <c r="N33" s="536"/>
      <c r="O33" s="537">
        <f t="shared" si="14"/>
        <v>0</v>
      </c>
      <c r="P33" s="538"/>
      <c r="Q33" s="533">
        <f t="shared" si="17"/>
        <v>0</v>
      </c>
      <c r="R33" s="534"/>
      <c r="S33" s="529"/>
      <c r="T33" s="530"/>
      <c r="U33" s="529"/>
      <c r="V33" s="530"/>
      <c r="W33" s="529"/>
      <c r="X33" s="530"/>
      <c r="Y33" s="529"/>
      <c r="Z33" s="530"/>
      <c r="AA33" s="529"/>
      <c r="AB33" s="530"/>
      <c r="AC33" s="537">
        <f t="shared" si="15"/>
        <v>0</v>
      </c>
      <c r="AD33" s="538"/>
      <c r="AE33" s="62"/>
      <c r="AF33" s="19"/>
      <c r="AG33" s="112"/>
      <c r="AH33" s="62"/>
      <c r="AI33" s="614"/>
      <c r="AJ33" s="615"/>
      <c r="AK33" s="615"/>
      <c r="AL33" s="615"/>
      <c r="AM33" s="615"/>
      <c r="AN33" s="616"/>
      <c r="AO33" s="607"/>
      <c r="AP33" s="608"/>
      <c r="AQ33" s="607"/>
      <c r="AR33" s="608"/>
      <c r="AS33" s="607"/>
      <c r="AT33" s="608"/>
      <c r="AU33" s="514">
        <f t="shared" si="18"/>
        <v>0</v>
      </c>
      <c r="AV33" s="515"/>
      <c r="AW33" s="527">
        <f t="shared" si="19"/>
        <v>0</v>
      </c>
      <c r="AX33" s="528"/>
      <c r="AY33" s="607"/>
      <c r="AZ33" s="608"/>
      <c r="BA33" s="607"/>
      <c r="BB33" s="608"/>
      <c r="BC33" s="607"/>
      <c r="BD33" s="608"/>
      <c r="BE33" s="607"/>
      <c r="BF33" s="608"/>
      <c r="BG33" s="607"/>
      <c r="BH33" s="608"/>
      <c r="BI33" s="612">
        <f t="shared" si="16"/>
        <v>0</v>
      </c>
      <c r="BJ33" s="613"/>
      <c r="BK33" s="62"/>
      <c r="BL33" s="112"/>
      <c r="CG33" s="111"/>
      <c r="CH33" s="111"/>
    </row>
    <row r="34" spans="1:87" ht="18" customHeight="1" x14ac:dyDescent="0.15">
      <c r="A34" s="19"/>
      <c r="B34" s="62"/>
      <c r="C34" s="539"/>
      <c r="D34" s="540"/>
      <c r="E34" s="540"/>
      <c r="F34" s="540"/>
      <c r="G34" s="540"/>
      <c r="H34" s="541"/>
      <c r="I34" s="529"/>
      <c r="J34" s="530"/>
      <c r="K34" s="529"/>
      <c r="L34" s="530"/>
      <c r="M34" s="535"/>
      <c r="N34" s="536"/>
      <c r="O34" s="537">
        <f t="shared" si="14"/>
        <v>0</v>
      </c>
      <c r="P34" s="538"/>
      <c r="Q34" s="533">
        <f t="shared" si="17"/>
        <v>0</v>
      </c>
      <c r="R34" s="534"/>
      <c r="S34" s="529"/>
      <c r="T34" s="530"/>
      <c r="U34" s="529"/>
      <c r="V34" s="530"/>
      <c r="W34" s="529"/>
      <c r="X34" s="530"/>
      <c r="Y34" s="529"/>
      <c r="Z34" s="530"/>
      <c r="AA34" s="529"/>
      <c r="AB34" s="530"/>
      <c r="AC34" s="537">
        <f t="shared" si="15"/>
        <v>0</v>
      </c>
      <c r="AD34" s="538"/>
      <c r="AE34" s="62"/>
      <c r="AF34" s="19"/>
      <c r="AG34" s="112"/>
      <c r="AH34" s="62"/>
      <c r="AI34" s="614"/>
      <c r="AJ34" s="615"/>
      <c r="AK34" s="615"/>
      <c r="AL34" s="615"/>
      <c r="AM34" s="615"/>
      <c r="AN34" s="616"/>
      <c r="AO34" s="607"/>
      <c r="AP34" s="608"/>
      <c r="AQ34" s="607"/>
      <c r="AR34" s="608"/>
      <c r="AS34" s="607"/>
      <c r="AT34" s="608"/>
      <c r="AU34" s="514">
        <f t="shared" si="18"/>
        <v>0</v>
      </c>
      <c r="AV34" s="515"/>
      <c r="AW34" s="527">
        <f t="shared" si="19"/>
        <v>0</v>
      </c>
      <c r="AX34" s="528"/>
      <c r="AY34" s="607"/>
      <c r="AZ34" s="608"/>
      <c r="BA34" s="607"/>
      <c r="BB34" s="608"/>
      <c r="BC34" s="607"/>
      <c r="BD34" s="608"/>
      <c r="BE34" s="607"/>
      <c r="BF34" s="608"/>
      <c r="BG34" s="607"/>
      <c r="BH34" s="608"/>
      <c r="BI34" s="612">
        <f t="shared" si="16"/>
        <v>0</v>
      </c>
      <c r="BJ34" s="613"/>
      <c r="BK34" s="62"/>
      <c r="BL34" s="112"/>
      <c r="CG34" s="111"/>
      <c r="CH34" s="111"/>
      <c r="CI34" s="111"/>
    </row>
    <row r="35" spans="1:87" ht="18" customHeight="1" x14ac:dyDescent="0.15">
      <c r="A35" s="19"/>
      <c r="B35" s="62"/>
      <c r="C35" s="539"/>
      <c r="D35" s="540"/>
      <c r="E35" s="540"/>
      <c r="F35" s="540"/>
      <c r="G35" s="540"/>
      <c r="H35" s="541"/>
      <c r="I35" s="529"/>
      <c r="J35" s="530"/>
      <c r="K35" s="529"/>
      <c r="L35" s="530"/>
      <c r="M35" s="535"/>
      <c r="N35" s="536"/>
      <c r="O35" s="537">
        <f t="shared" si="14"/>
        <v>0</v>
      </c>
      <c r="P35" s="538"/>
      <c r="Q35" s="533">
        <f t="shared" si="17"/>
        <v>0</v>
      </c>
      <c r="R35" s="534"/>
      <c r="S35" s="529"/>
      <c r="T35" s="530"/>
      <c r="U35" s="529"/>
      <c r="V35" s="530"/>
      <c r="W35" s="529"/>
      <c r="X35" s="530"/>
      <c r="Y35" s="529"/>
      <c r="Z35" s="530"/>
      <c r="AA35" s="529"/>
      <c r="AB35" s="530"/>
      <c r="AC35" s="537">
        <f t="shared" si="15"/>
        <v>0</v>
      </c>
      <c r="AD35" s="538"/>
      <c r="AE35" s="62"/>
      <c r="AF35" s="19"/>
      <c r="AG35" s="112"/>
      <c r="AH35" s="62"/>
      <c r="AI35" s="614"/>
      <c r="AJ35" s="615"/>
      <c r="AK35" s="615"/>
      <c r="AL35" s="615"/>
      <c r="AM35" s="615"/>
      <c r="AN35" s="616"/>
      <c r="AO35" s="607"/>
      <c r="AP35" s="608"/>
      <c r="AQ35" s="607"/>
      <c r="AR35" s="608"/>
      <c r="AS35" s="607"/>
      <c r="AT35" s="608"/>
      <c r="AU35" s="514">
        <f t="shared" si="18"/>
        <v>0</v>
      </c>
      <c r="AV35" s="515"/>
      <c r="AW35" s="527">
        <f t="shared" si="19"/>
        <v>0</v>
      </c>
      <c r="AX35" s="528"/>
      <c r="AY35" s="607"/>
      <c r="AZ35" s="608"/>
      <c r="BA35" s="607"/>
      <c r="BB35" s="608"/>
      <c r="BC35" s="607"/>
      <c r="BD35" s="608"/>
      <c r="BE35" s="607"/>
      <c r="BF35" s="608"/>
      <c r="BG35" s="607"/>
      <c r="BH35" s="608"/>
      <c r="BI35" s="612">
        <f t="shared" si="16"/>
        <v>0</v>
      </c>
      <c r="BJ35" s="613"/>
      <c r="BK35" s="62"/>
      <c r="BL35" s="112"/>
      <c r="CI35" s="111"/>
    </row>
    <row r="36" spans="1:87" ht="18" customHeight="1" x14ac:dyDescent="0.15">
      <c r="A36" s="19"/>
      <c r="B36" s="62"/>
      <c r="C36" s="539"/>
      <c r="D36" s="540"/>
      <c r="E36" s="540"/>
      <c r="F36" s="540"/>
      <c r="G36" s="540"/>
      <c r="H36" s="541"/>
      <c r="I36" s="529"/>
      <c r="J36" s="530"/>
      <c r="K36" s="529"/>
      <c r="L36" s="530"/>
      <c r="M36" s="535"/>
      <c r="N36" s="536"/>
      <c r="O36" s="537">
        <f t="shared" si="14"/>
        <v>0</v>
      </c>
      <c r="P36" s="538"/>
      <c r="Q36" s="533">
        <f t="shared" si="17"/>
        <v>0</v>
      </c>
      <c r="R36" s="534"/>
      <c r="S36" s="529"/>
      <c r="T36" s="530"/>
      <c r="U36" s="529"/>
      <c r="V36" s="530"/>
      <c r="W36" s="529"/>
      <c r="X36" s="530"/>
      <c r="Y36" s="529"/>
      <c r="Z36" s="530"/>
      <c r="AA36" s="529"/>
      <c r="AB36" s="530"/>
      <c r="AC36" s="537">
        <f t="shared" si="15"/>
        <v>0</v>
      </c>
      <c r="AD36" s="538"/>
      <c r="AE36" s="62"/>
      <c r="AF36" s="19"/>
      <c r="AG36" s="112"/>
      <c r="AH36" s="62"/>
      <c r="AI36" s="614"/>
      <c r="AJ36" s="615"/>
      <c r="AK36" s="615"/>
      <c r="AL36" s="615"/>
      <c r="AM36" s="615"/>
      <c r="AN36" s="616"/>
      <c r="AO36" s="607"/>
      <c r="AP36" s="608"/>
      <c r="AQ36" s="607"/>
      <c r="AR36" s="608"/>
      <c r="AS36" s="607"/>
      <c r="AT36" s="608"/>
      <c r="AU36" s="514">
        <f t="shared" si="18"/>
        <v>0</v>
      </c>
      <c r="AV36" s="515"/>
      <c r="AW36" s="527">
        <f t="shared" si="19"/>
        <v>0</v>
      </c>
      <c r="AX36" s="528"/>
      <c r="AY36" s="607"/>
      <c r="AZ36" s="608"/>
      <c r="BA36" s="607"/>
      <c r="BB36" s="608"/>
      <c r="BC36" s="607"/>
      <c r="BD36" s="608"/>
      <c r="BE36" s="607"/>
      <c r="BF36" s="608"/>
      <c r="BG36" s="607"/>
      <c r="BH36" s="608"/>
      <c r="BI36" s="612">
        <f t="shared" si="16"/>
        <v>0</v>
      </c>
      <c r="BJ36" s="613"/>
      <c r="BK36" s="62"/>
      <c r="BL36" s="112"/>
    </row>
    <row r="37" spans="1:87" ht="18" customHeight="1" x14ac:dyDescent="0.15">
      <c r="A37" s="19"/>
      <c r="B37" s="62"/>
      <c r="C37" s="539"/>
      <c r="D37" s="540"/>
      <c r="E37" s="540"/>
      <c r="F37" s="540"/>
      <c r="G37" s="540"/>
      <c r="H37" s="541"/>
      <c r="I37" s="529"/>
      <c r="J37" s="530"/>
      <c r="K37" s="529"/>
      <c r="L37" s="530"/>
      <c r="M37" s="535"/>
      <c r="N37" s="536"/>
      <c r="O37" s="537">
        <f t="shared" si="14"/>
        <v>0</v>
      </c>
      <c r="P37" s="538"/>
      <c r="Q37" s="533">
        <f t="shared" si="17"/>
        <v>0</v>
      </c>
      <c r="R37" s="534"/>
      <c r="S37" s="529"/>
      <c r="T37" s="530"/>
      <c r="U37" s="529"/>
      <c r="V37" s="530"/>
      <c r="W37" s="529"/>
      <c r="X37" s="530"/>
      <c r="Y37" s="529"/>
      <c r="Z37" s="530"/>
      <c r="AA37" s="529"/>
      <c r="AB37" s="530"/>
      <c r="AC37" s="537">
        <f t="shared" si="15"/>
        <v>0</v>
      </c>
      <c r="AD37" s="538"/>
      <c r="AE37" s="62"/>
      <c r="AF37" s="19"/>
      <c r="AG37" s="112"/>
      <c r="AH37" s="62"/>
      <c r="AI37" s="614"/>
      <c r="AJ37" s="615"/>
      <c r="AK37" s="615"/>
      <c r="AL37" s="615"/>
      <c r="AM37" s="615"/>
      <c r="AN37" s="616"/>
      <c r="AO37" s="607"/>
      <c r="AP37" s="608"/>
      <c r="AQ37" s="607"/>
      <c r="AR37" s="608"/>
      <c r="AS37" s="607"/>
      <c r="AT37" s="608"/>
      <c r="AU37" s="514">
        <f t="shared" si="18"/>
        <v>0</v>
      </c>
      <c r="AV37" s="515"/>
      <c r="AW37" s="527">
        <f t="shared" si="19"/>
        <v>0</v>
      </c>
      <c r="AX37" s="528"/>
      <c r="AY37" s="607"/>
      <c r="AZ37" s="608"/>
      <c r="BA37" s="607"/>
      <c r="BB37" s="608"/>
      <c r="BC37" s="607"/>
      <c r="BD37" s="608"/>
      <c r="BE37" s="607"/>
      <c r="BF37" s="608"/>
      <c r="BG37" s="607"/>
      <c r="BH37" s="608"/>
      <c r="BI37" s="612">
        <f t="shared" si="16"/>
        <v>0</v>
      </c>
      <c r="BJ37" s="613"/>
      <c r="BK37" s="62"/>
      <c r="BL37" s="112"/>
    </row>
    <row r="38" spans="1:87" ht="18" customHeight="1" x14ac:dyDescent="0.15">
      <c r="A38" s="19"/>
      <c r="B38" s="62"/>
      <c r="C38" s="539"/>
      <c r="D38" s="540"/>
      <c r="E38" s="540"/>
      <c r="F38" s="540"/>
      <c r="G38" s="540"/>
      <c r="H38" s="541"/>
      <c r="I38" s="529"/>
      <c r="J38" s="530"/>
      <c r="K38" s="529"/>
      <c r="L38" s="530"/>
      <c r="M38" s="535"/>
      <c r="N38" s="536"/>
      <c r="O38" s="537">
        <f t="shared" si="14"/>
        <v>0</v>
      </c>
      <c r="P38" s="538"/>
      <c r="Q38" s="533">
        <f t="shared" si="17"/>
        <v>0</v>
      </c>
      <c r="R38" s="534"/>
      <c r="S38" s="529"/>
      <c r="T38" s="530"/>
      <c r="U38" s="529"/>
      <c r="V38" s="530"/>
      <c r="W38" s="529"/>
      <c r="X38" s="530"/>
      <c r="Y38" s="529"/>
      <c r="Z38" s="530"/>
      <c r="AA38" s="529"/>
      <c r="AB38" s="530"/>
      <c r="AC38" s="537">
        <f t="shared" si="15"/>
        <v>0</v>
      </c>
      <c r="AD38" s="538"/>
      <c r="AE38" s="62"/>
      <c r="AF38" s="19"/>
      <c r="AG38" s="112"/>
      <c r="AH38" s="62"/>
      <c r="AI38" s="614"/>
      <c r="AJ38" s="615"/>
      <c r="AK38" s="615"/>
      <c r="AL38" s="615"/>
      <c r="AM38" s="615"/>
      <c r="AN38" s="616"/>
      <c r="AO38" s="607"/>
      <c r="AP38" s="608"/>
      <c r="AQ38" s="607"/>
      <c r="AR38" s="608"/>
      <c r="AS38" s="607"/>
      <c r="AT38" s="608"/>
      <c r="AU38" s="514">
        <f t="shared" si="18"/>
        <v>0</v>
      </c>
      <c r="AV38" s="515"/>
      <c r="AW38" s="527">
        <f t="shared" si="19"/>
        <v>0</v>
      </c>
      <c r="AX38" s="528"/>
      <c r="AY38" s="607"/>
      <c r="AZ38" s="608"/>
      <c r="BA38" s="607"/>
      <c r="BB38" s="608"/>
      <c r="BC38" s="607"/>
      <c r="BD38" s="608"/>
      <c r="BE38" s="607"/>
      <c r="BF38" s="608"/>
      <c r="BG38" s="607"/>
      <c r="BH38" s="608"/>
      <c r="BI38" s="612">
        <f t="shared" si="16"/>
        <v>0</v>
      </c>
      <c r="BJ38" s="613"/>
      <c r="BK38" s="62"/>
      <c r="BL38" s="112"/>
    </row>
    <row r="39" spans="1:87" ht="18" customHeight="1" x14ac:dyDescent="0.15">
      <c r="A39" s="19"/>
      <c r="B39" s="62"/>
      <c r="C39" s="539"/>
      <c r="D39" s="540"/>
      <c r="E39" s="540"/>
      <c r="F39" s="540"/>
      <c r="G39" s="540"/>
      <c r="H39" s="541"/>
      <c r="I39" s="529"/>
      <c r="J39" s="530"/>
      <c r="K39" s="529"/>
      <c r="L39" s="530"/>
      <c r="M39" s="535"/>
      <c r="N39" s="536"/>
      <c r="O39" s="537">
        <f t="shared" si="14"/>
        <v>0</v>
      </c>
      <c r="P39" s="538"/>
      <c r="Q39" s="533">
        <f t="shared" si="17"/>
        <v>0</v>
      </c>
      <c r="R39" s="534"/>
      <c r="S39" s="529"/>
      <c r="T39" s="530"/>
      <c r="U39" s="529"/>
      <c r="V39" s="530"/>
      <c r="W39" s="529"/>
      <c r="X39" s="530"/>
      <c r="Y39" s="529"/>
      <c r="Z39" s="530"/>
      <c r="AA39" s="529"/>
      <c r="AB39" s="530"/>
      <c r="AC39" s="537">
        <f t="shared" si="15"/>
        <v>0</v>
      </c>
      <c r="AD39" s="538"/>
      <c r="AE39" s="62"/>
      <c r="AF39" s="19"/>
      <c r="AG39" s="112"/>
      <c r="AH39" s="62"/>
      <c r="AI39" s="614"/>
      <c r="AJ39" s="615"/>
      <c r="AK39" s="615"/>
      <c r="AL39" s="615"/>
      <c r="AM39" s="615"/>
      <c r="AN39" s="616"/>
      <c r="AO39" s="607"/>
      <c r="AP39" s="608"/>
      <c r="AQ39" s="607"/>
      <c r="AR39" s="608"/>
      <c r="AS39" s="607"/>
      <c r="AT39" s="608"/>
      <c r="AU39" s="514">
        <f t="shared" si="18"/>
        <v>0</v>
      </c>
      <c r="AV39" s="515"/>
      <c r="AW39" s="527">
        <f t="shared" si="19"/>
        <v>0</v>
      </c>
      <c r="AX39" s="528"/>
      <c r="AY39" s="607"/>
      <c r="AZ39" s="608"/>
      <c r="BA39" s="607"/>
      <c r="BB39" s="608"/>
      <c r="BC39" s="607"/>
      <c r="BD39" s="608"/>
      <c r="BE39" s="607"/>
      <c r="BF39" s="608"/>
      <c r="BG39" s="607"/>
      <c r="BH39" s="608"/>
      <c r="BI39" s="612">
        <f t="shared" si="16"/>
        <v>0</v>
      </c>
      <c r="BJ39" s="613"/>
      <c r="BK39" s="62"/>
      <c r="BL39" s="112"/>
    </row>
    <row r="40" spans="1:87" ht="18" customHeight="1" x14ac:dyDescent="0.15">
      <c r="A40" s="19"/>
      <c r="B40" s="62"/>
      <c r="C40" s="539"/>
      <c r="D40" s="540"/>
      <c r="E40" s="540"/>
      <c r="F40" s="540"/>
      <c r="G40" s="540"/>
      <c r="H40" s="541"/>
      <c r="I40" s="529"/>
      <c r="J40" s="530"/>
      <c r="K40" s="529"/>
      <c r="L40" s="530"/>
      <c r="M40" s="535"/>
      <c r="N40" s="536"/>
      <c r="O40" s="537">
        <f t="shared" si="14"/>
        <v>0</v>
      </c>
      <c r="P40" s="538"/>
      <c r="Q40" s="533">
        <f t="shared" si="17"/>
        <v>0</v>
      </c>
      <c r="R40" s="534"/>
      <c r="S40" s="529"/>
      <c r="T40" s="530"/>
      <c r="U40" s="529"/>
      <c r="V40" s="530"/>
      <c r="W40" s="529"/>
      <c r="X40" s="530"/>
      <c r="Y40" s="529"/>
      <c r="Z40" s="530"/>
      <c r="AA40" s="529"/>
      <c r="AB40" s="530"/>
      <c r="AC40" s="537">
        <f t="shared" si="15"/>
        <v>0</v>
      </c>
      <c r="AD40" s="538"/>
      <c r="AE40" s="62"/>
      <c r="AF40" s="19"/>
      <c r="AG40" s="112"/>
      <c r="AH40" s="62"/>
      <c r="AI40" s="614"/>
      <c r="AJ40" s="615"/>
      <c r="AK40" s="615"/>
      <c r="AL40" s="615"/>
      <c r="AM40" s="615"/>
      <c r="AN40" s="616"/>
      <c r="AO40" s="607"/>
      <c r="AP40" s="608"/>
      <c r="AQ40" s="607"/>
      <c r="AR40" s="608"/>
      <c r="AS40" s="607"/>
      <c r="AT40" s="608"/>
      <c r="AU40" s="514">
        <f t="shared" si="18"/>
        <v>0</v>
      </c>
      <c r="AV40" s="515"/>
      <c r="AW40" s="527">
        <f t="shared" si="19"/>
        <v>0</v>
      </c>
      <c r="AX40" s="528"/>
      <c r="AY40" s="607"/>
      <c r="AZ40" s="608"/>
      <c r="BA40" s="607"/>
      <c r="BB40" s="608"/>
      <c r="BC40" s="607"/>
      <c r="BD40" s="608"/>
      <c r="BE40" s="607"/>
      <c r="BF40" s="608"/>
      <c r="BG40" s="607"/>
      <c r="BH40" s="608"/>
      <c r="BI40" s="612">
        <f t="shared" si="16"/>
        <v>0</v>
      </c>
      <c r="BJ40" s="613"/>
      <c r="BK40" s="62"/>
      <c r="BL40" s="112"/>
    </row>
    <row r="41" spans="1:87" ht="18" customHeight="1" x14ac:dyDescent="0.15">
      <c r="A41" s="19"/>
      <c r="B41" s="62"/>
      <c r="C41" s="539"/>
      <c r="D41" s="540"/>
      <c r="E41" s="540"/>
      <c r="F41" s="540"/>
      <c r="G41" s="540"/>
      <c r="H41" s="541"/>
      <c r="I41" s="529"/>
      <c r="J41" s="530"/>
      <c r="K41" s="529"/>
      <c r="L41" s="530"/>
      <c r="M41" s="535"/>
      <c r="N41" s="536"/>
      <c r="O41" s="537">
        <f t="shared" si="14"/>
        <v>0</v>
      </c>
      <c r="P41" s="538"/>
      <c r="Q41" s="533">
        <f t="shared" si="17"/>
        <v>0</v>
      </c>
      <c r="R41" s="534"/>
      <c r="S41" s="529"/>
      <c r="T41" s="530"/>
      <c r="U41" s="529"/>
      <c r="V41" s="530"/>
      <c r="W41" s="529"/>
      <c r="X41" s="530"/>
      <c r="Y41" s="529"/>
      <c r="Z41" s="530"/>
      <c r="AA41" s="529"/>
      <c r="AB41" s="530"/>
      <c r="AC41" s="537">
        <f t="shared" si="15"/>
        <v>0</v>
      </c>
      <c r="AD41" s="538"/>
      <c r="AE41" s="62"/>
      <c r="AF41" s="19"/>
      <c r="AG41" s="112"/>
      <c r="AH41" s="62"/>
      <c r="AI41" s="614"/>
      <c r="AJ41" s="615"/>
      <c r="AK41" s="615"/>
      <c r="AL41" s="615"/>
      <c r="AM41" s="615"/>
      <c r="AN41" s="616"/>
      <c r="AO41" s="607"/>
      <c r="AP41" s="608"/>
      <c r="AQ41" s="607"/>
      <c r="AR41" s="608"/>
      <c r="AS41" s="607"/>
      <c r="AT41" s="608"/>
      <c r="AU41" s="514">
        <f t="shared" si="18"/>
        <v>0</v>
      </c>
      <c r="AV41" s="515"/>
      <c r="AW41" s="527">
        <f t="shared" si="19"/>
        <v>0</v>
      </c>
      <c r="AX41" s="528"/>
      <c r="AY41" s="607"/>
      <c r="AZ41" s="608"/>
      <c r="BA41" s="607"/>
      <c r="BB41" s="608"/>
      <c r="BC41" s="607"/>
      <c r="BD41" s="608"/>
      <c r="BE41" s="607"/>
      <c r="BF41" s="608"/>
      <c r="BG41" s="607"/>
      <c r="BH41" s="608"/>
      <c r="BI41" s="612">
        <f t="shared" si="16"/>
        <v>0</v>
      </c>
      <c r="BJ41" s="613"/>
      <c r="BK41" s="62"/>
      <c r="BL41" s="112"/>
    </row>
    <row r="42" spans="1:87" ht="18" customHeight="1" x14ac:dyDescent="0.15">
      <c r="A42" s="19"/>
      <c r="B42" s="62"/>
      <c r="C42" s="539"/>
      <c r="D42" s="540"/>
      <c r="E42" s="540"/>
      <c r="F42" s="540"/>
      <c r="G42" s="540"/>
      <c r="H42" s="541"/>
      <c r="I42" s="529"/>
      <c r="J42" s="530"/>
      <c r="K42" s="529"/>
      <c r="L42" s="530"/>
      <c r="M42" s="535"/>
      <c r="N42" s="536"/>
      <c r="O42" s="537">
        <f t="shared" si="14"/>
        <v>0</v>
      </c>
      <c r="P42" s="538"/>
      <c r="Q42" s="533">
        <f t="shared" si="17"/>
        <v>0</v>
      </c>
      <c r="R42" s="534"/>
      <c r="S42" s="529"/>
      <c r="T42" s="530"/>
      <c r="U42" s="529"/>
      <c r="V42" s="530"/>
      <c r="W42" s="529"/>
      <c r="X42" s="530"/>
      <c r="Y42" s="529"/>
      <c r="Z42" s="530"/>
      <c r="AA42" s="529"/>
      <c r="AB42" s="530"/>
      <c r="AC42" s="537">
        <f t="shared" si="15"/>
        <v>0</v>
      </c>
      <c r="AD42" s="538"/>
      <c r="AE42" s="62"/>
      <c r="AF42" s="19"/>
      <c r="AG42" s="112"/>
      <c r="AH42" s="62"/>
      <c r="AI42" s="614"/>
      <c r="AJ42" s="615"/>
      <c r="AK42" s="615"/>
      <c r="AL42" s="615"/>
      <c r="AM42" s="615"/>
      <c r="AN42" s="616"/>
      <c r="AO42" s="607"/>
      <c r="AP42" s="608"/>
      <c r="AQ42" s="607"/>
      <c r="AR42" s="608"/>
      <c r="AS42" s="607"/>
      <c r="AT42" s="608"/>
      <c r="AU42" s="514">
        <f t="shared" si="18"/>
        <v>0</v>
      </c>
      <c r="AV42" s="515"/>
      <c r="AW42" s="527">
        <f t="shared" si="19"/>
        <v>0</v>
      </c>
      <c r="AX42" s="528"/>
      <c r="AY42" s="607"/>
      <c r="AZ42" s="608"/>
      <c r="BA42" s="607"/>
      <c r="BB42" s="608"/>
      <c r="BC42" s="607"/>
      <c r="BD42" s="608"/>
      <c r="BE42" s="607"/>
      <c r="BF42" s="608"/>
      <c r="BG42" s="607"/>
      <c r="BH42" s="608"/>
      <c r="BI42" s="612">
        <f t="shared" si="16"/>
        <v>0</v>
      </c>
      <c r="BJ42" s="613"/>
      <c r="BK42" s="62"/>
      <c r="BL42" s="112"/>
    </row>
    <row r="43" spans="1:87" ht="18" customHeight="1" x14ac:dyDescent="0.15">
      <c r="A43" s="19"/>
      <c r="B43" s="62"/>
      <c r="C43" s="539"/>
      <c r="D43" s="540"/>
      <c r="E43" s="540"/>
      <c r="F43" s="540"/>
      <c r="G43" s="540"/>
      <c r="H43" s="541"/>
      <c r="I43" s="529"/>
      <c r="J43" s="530"/>
      <c r="K43" s="529"/>
      <c r="L43" s="530"/>
      <c r="M43" s="535"/>
      <c r="N43" s="536"/>
      <c r="O43" s="537">
        <f t="shared" si="14"/>
        <v>0</v>
      </c>
      <c r="P43" s="538"/>
      <c r="Q43" s="533">
        <f t="shared" si="17"/>
        <v>0</v>
      </c>
      <c r="R43" s="534"/>
      <c r="S43" s="529"/>
      <c r="T43" s="530"/>
      <c r="U43" s="529"/>
      <c r="V43" s="530"/>
      <c r="W43" s="529"/>
      <c r="X43" s="530"/>
      <c r="Y43" s="529"/>
      <c r="Z43" s="530"/>
      <c r="AA43" s="529"/>
      <c r="AB43" s="530"/>
      <c r="AC43" s="537">
        <f t="shared" si="15"/>
        <v>0</v>
      </c>
      <c r="AD43" s="538"/>
      <c r="AE43" s="62"/>
      <c r="AF43" s="19"/>
      <c r="AG43" s="112"/>
      <c r="AH43" s="62"/>
      <c r="AI43" s="614"/>
      <c r="AJ43" s="615"/>
      <c r="AK43" s="615"/>
      <c r="AL43" s="615"/>
      <c r="AM43" s="615"/>
      <c r="AN43" s="616"/>
      <c r="AO43" s="607"/>
      <c r="AP43" s="608"/>
      <c r="AQ43" s="607"/>
      <c r="AR43" s="608"/>
      <c r="AS43" s="607"/>
      <c r="AT43" s="608"/>
      <c r="AU43" s="514">
        <f t="shared" si="18"/>
        <v>0</v>
      </c>
      <c r="AV43" s="515"/>
      <c r="AW43" s="527">
        <f t="shared" si="19"/>
        <v>0</v>
      </c>
      <c r="AX43" s="528"/>
      <c r="AY43" s="607"/>
      <c r="AZ43" s="608"/>
      <c r="BA43" s="607"/>
      <c r="BB43" s="608"/>
      <c r="BC43" s="607"/>
      <c r="BD43" s="608"/>
      <c r="BE43" s="607"/>
      <c r="BF43" s="608"/>
      <c r="BG43" s="607"/>
      <c r="BH43" s="608"/>
      <c r="BI43" s="612">
        <f t="shared" si="16"/>
        <v>0</v>
      </c>
      <c r="BJ43" s="613"/>
      <c r="BK43" s="62"/>
      <c r="BL43" s="112"/>
    </row>
    <row r="44" spans="1:87" ht="18" customHeight="1" x14ac:dyDescent="0.15">
      <c r="A44" s="19"/>
      <c r="B44" s="62"/>
      <c r="C44" s="539"/>
      <c r="D44" s="540"/>
      <c r="E44" s="540"/>
      <c r="F44" s="540"/>
      <c r="G44" s="540"/>
      <c r="H44" s="541"/>
      <c r="I44" s="529"/>
      <c r="J44" s="530"/>
      <c r="K44" s="529"/>
      <c r="L44" s="530"/>
      <c r="M44" s="535"/>
      <c r="N44" s="536"/>
      <c r="O44" s="537">
        <f t="shared" si="14"/>
        <v>0</v>
      </c>
      <c r="P44" s="538"/>
      <c r="Q44" s="533">
        <f t="shared" si="17"/>
        <v>0</v>
      </c>
      <c r="R44" s="534"/>
      <c r="S44" s="529"/>
      <c r="T44" s="530"/>
      <c r="U44" s="529"/>
      <c r="V44" s="530"/>
      <c r="W44" s="529"/>
      <c r="X44" s="530"/>
      <c r="Y44" s="529"/>
      <c r="Z44" s="530"/>
      <c r="AA44" s="529"/>
      <c r="AB44" s="530"/>
      <c r="AC44" s="537">
        <f t="shared" si="15"/>
        <v>0</v>
      </c>
      <c r="AD44" s="538"/>
      <c r="AE44" s="62"/>
      <c r="AF44" s="19"/>
      <c r="AG44" s="112"/>
      <c r="AH44" s="62"/>
      <c r="AI44" s="614"/>
      <c r="AJ44" s="615"/>
      <c r="AK44" s="615"/>
      <c r="AL44" s="615"/>
      <c r="AM44" s="615"/>
      <c r="AN44" s="616"/>
      <c r="AO44" s="607"/>
      <c r="AP44" s="608"/>
      <c r="AQ44" s="607"/>
      <c r="AR44" s="608"/>
      <c r="AS44" s="607"/>
      <c r="AT44" s="608"/>
      <c r="AU44" s="514">
        <f t="shared" si="18"/>
        <v>0</v>
      </c>
      <c r="AV44" s="515"/>
      <c r="AW44" s="527">
        <f t="shared" si="19"/>
        <v>0</v>
      </c>
      <c r="AX44" s="528"/>
      <c r="AY44" s="607"/>
      <c r="AZ44" s="608"/>
      <c r="BA44" s="607"/>
      <c r="BB44" s="608"/>
      <c r="BC44" s="607"/>
      <c r="BD44" s="608"/>
      <c r="BE44" s="607"/>
      <c r="BF44" s="608"/>
      <c r="BG44" s="607"/>
      <c r="BH44" s="608"/>
      <c r="BI44" s="612">
        <f t="shared" si="16"/>
        <v>0</v>
      </c>
      <c r="BJ44" s="613"/>
      <c r="BK44" s="62"/>
      <c r="BL44" s="112"/>
    </row>
    <row r="45" spans="1:87" ht="18" customHeight="1" x14ac:dyDescent="0.15">
      <c r="A45" s="19"/>
      <c r="B45" s="62"/>
      <c r="C45" s="539"/>
      <c r="D45" s="540"/>
      <c r="E45" s="540"/>
      <c r="F45" s="540"/>
      <c r="G45" s="540"/>
      <c r="H45" s="541"/>
      <c r="I45" s="529"/>
      <c r="J45" s="530"/>
      <c r="K45" s="529"/>
      <c r="L45" s="530"/>
      <c r="M45" s="535"/>
      <c r="N45" s="536"/>
      <c r="O45" s="537">
        <f t="shared" si="14"/>
        <v>0</v>
      </c>
      <c r="P45" s="538"/>
      <c r="Q45" s="533">
        <f t="shared" si="17"/>
        <v>0</v>
      </c>
      <c r="R45" s="534"/>
      <c r="S45" s="529"/>
      <c r="T45" s="530"/>
      <c r="U45" s="529"/>
      <c r="V45" s="530"/>
      <c r="W45" s="529"/>
      <c r="X45" s="530"/>
      <c r="Y45" s="529"/>
      <c r="Z45" s="530"/>
      <c r="AA45" s="529"/>
      <c r="AB45" s="530"/>
      <c r="AC45" s="537">
        <f t="shared" si="15"/>
        <v>0</v>
      </c>
      <c r="AD45" s="538"/>
      <c r="AE45" s="62"/>
      <c r="AF45" s="19"/>
      <c r="AG45" s="112"/>
      <c r="AH45" s="62"/>
      <c r="AI45" s="614"/>
      <c r="AJ45" s="615"/>
      <c r="AK45" s="615"/>
      <c r="AL45" s="615"/>
      <c r="AM45" s="615"/>
      <c r="AN45" s="616"/>
      <c r="AO45" s="607"/>
      <c r="AP45" s="608"/>
      <c r="AQ45" s="607"/>
      <c r="AR45" s="608"/>
      <c r="AS45" s="607"/>
      <c r="AT45" s="608"/>
      <c r="AU45" s="514">
        <f t="shared" si="18"/>
        <v>0</v>
      </c>
      <c r="AV45" s="515"/>
      <c r="AW45" s="527">
        <f t="shared" si="19"/>
        <v>0</v>
      </c>
      <c r="AX45" s="528"/>
      <c r="AY45" s="607"/>
      <c r="AZ45" s="608"/>
      <c r="BA45" s="607"/>
      <c r="BB45" s="608"/>
      <c r="BC45" s="607"/>
      <c r="BD45" s="608"/>
      <c r="BE45" s="607"/>
      <c r="BF45" s="608"/>
      <c r="BG45" s="607"/>
      <c r="BH45" s="608"/>
      <c r="BI45" s="612">
        <f t="shared" si="16"/>
        <v>0</v>
      </c>
      <c r="BJ45" s="613"/>
      <c r="BK45" s="62"/>
      <c r="BL45" s="112"/>
    </row>
    <row r="46" spans="1:87" ht="18" customHeight="1" x14ac:dyDescent="0.15">
      <c r="A46" s="19"/>
      <c r="B46" s="62"/>
      <c r="C46" s="539"/>
      <c r="D46" s="540"/>
      <c r="E46" s="540"/>
      <c r="F46" s="540"/>
      <c r="G46" s="540"/>
      <c r="H46" s="541"/>
      <c r="I46" s="529"/>
      <c r="J46" s="530"/>
      <c r="K46" s="529"/>
      <c r="L46" s="530"/>
      <c r="M46" s="535"/>
      <c r="N46" s="536"/>
      <c r="O46" s="537">
        <f t="shared" si="14"/>
        <v>0</v>
      </c>
      <c r="P46" s="538"/>
      <c r="Q46" s="533">
        <f t="shared" si="17"/>
        <v>0</v>
      </c>
      <c r="R46" s="534"/>
      <c r="S46" s="529"/>
      <c r="T46" s="530"/>
      <c r="U46" s="529"/>
      <c r="V46" s="530"/>
      <c r="W46" s="529"/>
      <c r="X46" s="530"/>
      <c r="Y46" s="529"/>
      <c r="Z46" s="530"/>
      <c r="AA46" s="529"/>
      <c r="AB46" s="530"/>
      <c r="AC46" s="537">
        <f t="shared" si="15"/>
        <v>0</v>
      </c>
      <c r="AD46" s="538"/>
      <c r="AE46" s="62"/>
      <c r="AF46" s="19"/>
      <c r="AG46" s="112"/>
      <c r="AH46" s="62"/>
      <c r="AI46" s="614"/>
      <c r="AJ46" s="615"/>
      <c r="AK46" s="615"/>
      <c r="AL46" s="615"/>
      <c r="AM46" s="615"/>
      <c r="AN46" s="616"/>
      <c r="AO46" s="607"/>
      <c r="AP46" s="608"/>
      <c r="AQ46" s="607"/>
      <c r="AR46" s="608"/>
      <c r="AS46" s="607"/>
      <c r="AT46" s="608"/>
      <c r="AU46" s="514">
        <f t="shared" si="18"/>
        <v>0</v>
      </c>
      <c r="AV46" s="515"/>
      <c r="AW46" s="527">
        <f t="shared" si="19"/>
        <v>0</v>
      </c>
      <c r="AX46" s="528"/>
      <c r="AY46" s="607"/>
      <c r="AZ46" s="608"/>
      <c r="BA46" s="607"/>
      <c r="BB46" s="608"/>
      <c r="BC46" s="607"/>
      <c r="BD46" s="608"/>
      <c r="BE46" s="607"/>
      <c r="BF46" s="608"/>
      <c r="BG46" s="607"/>
      <c r="BH46" s="608"/>
      <c r="BI46" s="612">
        <f t="shared" si="16"/>
        <v>0</v>
      </c>
      <c r="BJ46" s="613"/>
      <c r="BK46" s="62"/>
      <c r="BL46" s="112"/>
    </row>
    <row r="47" spans="1:87" ht="18" customHeight="1" x14ac:dyDescent="0.15">
      <c r="A47" s="19"/>
      <c r="B47" s="62"/>
      <c r="C47" s="539"/>
      <c r="D47" s="540"/>
      <c r="E47" s="540"/>
      <c r="F47" s="540"/>
      <c r="G47" s="540"/>
      <c r="H47" s="541"/>
      <c r="I47" s="529"/>
      <c r="J47" s="530"/>
      <c r="K47" s="529"/>
      <c r="L47" s="530"/>
      <c r="M47" s="535"/>
      <c r="N47" s="536"/>
      <c r="O47" s="537">
        <f t="shared" si="14"/>
        <v>0</v>
      </c>
      <c r="P47" s="538"/>
      <c r="Q47" s="533">
        <f t="shared" si="17"/>
        <v>0</v>
      </c>
      <c r="R47" s="534"/>
      <c r="S47" s="529"/>
      <c r="T47" s="530"/>
      <c r="U47" s="529"/>
      <c r="V47" s="530"/>
      <c r="W47" s="529"/>
      <c r="X47" s="530"/>
      <c r="Y47" s="529"/>
      <c r="Z47" s="530"/>
      <c r="AA47" s="529"/>
      <c r="AB47" s="530"/>
      <c r="AC47" s="537">
        <f t="shared" si="15"/>
        <v>0</v>
      </c>
      <c r="AD47" s="538"/>
      <c r="AE47" s="62"/>
      <c r="AF47" s="19"/>
      <c r="AG47" s="112"/>
      <c r="AH47" s="62"/>
      <c r="AI47" s="614"/>
      <c r="AJ47" s="615"/>
      <c r="AK47" s="615"/>
      <c r="AL47" s="615"/>
      <c r="AM47" s="615"/>
      <c r="AN47" s="616"/>
      <c r="AO47" s="607"/>
      <c r="AP47" s="608"/>
      <c r="AQ47" s="607"/>
      <c r="AR47" s="608"/>
      <c r="AS47" s="607"/>
      <c r="AT47" s="608"/>
      <c r="AU47" s="514">
        <f t="shared" si="18"/>
        <v>0</v>
      </c>
      <c r="AV47" s="515"/>
      <c r="AW47" s="527">
        <f t="shared" si="19"/>
        <v>0</v>
      </c>
      <c r="AX47" s="528"/>
      <c r="AY47" s="607"/>
      <c r="AZ47" s="608"/>
      <c r="BA47" s="607"/>
      <c r="BB47" s="608"/>
      <c r="BC47" s="607"/>
      <c r="BD47" s="608"/>
      <c r="BE47" s="607"/>
      <c r="BF47" s="608"/>
      <c r="BG47" s="607"/>
      <c r="BH47" s="608"/>
      <c r="BI47" s="612">
        <f t="shared" si="16"/>
        <v>0</v>
      </c>
      <c r="BJ47" s="613"/>
      <c r="BK47" s="62"/>
      <c r="BL47" s="112"/>
    </row>
    <row r="48" spans="1:87" ht="18" customHeight="1" x14ac:dyDescent="0.15">
      <c r="A48" s="19"/>
      <c r="B48" s="62"/>
      <c r="C48" s="539"/>
      <c r="D48" s="540"/>
      <c r="E48" s="540"/>
      <c r="F48" s="540"/>
      <c r="G48" s="540"/>
      <c r="H48" s="541"/>
      <c r="I48" s="529"/>
      <c r="J48" s="530"/>
      <c r="K48" s="529"/>
      <c r="L48" s="530"/>
      <c r="M48" s="535"/>
      <c r="N48" s="536"/>
      <c r="O48" s="537">
        <f t="shared" si="14"/>
        <v>0</v>
      </c>
      <c r="P48" s="538"/>
      <c r="Q48" s="533">
        <f t="shared" si="17"/>
        <v>0</v>
      </c>
      <c r="R48" s="534"/>
      <c r="S48" s="529"/>
      <c r="T48" s="530"/>
      <c r="U48" s="529"/>
      <c r="V48" s="530"/>
      <c r="W48" s="529"/>
      <c r="X48" s="530"/>
      <c r="Y48" s="529"/>
      <c r="Z48" s="530"/>
      <c r="AA48" s="529"/>
      <c r="AB48" s="530"/>
      <c r="AC48" s="537">
        <f t="shared" si="15"/>
        <v>0</v>
      </c>
      <c r="AD48" s="538"/>
      <c r="AE48" s="62"/>
      <c r="AF48" s="19"/>
      <c r="AG48" s="112"/>
      <c r="AH48" s="62"/>
      <c r="AI48" s="614"/>
      <c r="AJ48" s="615"/>
      <c r="AK48" s="615"/>
      <c r="AL48" s="615"/>
      <c r="AM48" s="615"/>
      <c r="AN48" s="616"/>
      <c r="AO48" s="607"/>
      <c r="AP48" s="608"/>
      <c r="AQ48" s="607"/>
      <c r="AR48" s="608"/>
      <c r="AS48" s="607"/>
      <c r="AT48" s="608"/>
      <c r="AU48" s="514">
        <f t="shared" si="18"/>
        <v>0</v>
      </c>
      <c r="AV48" s="515"/>
      <c r="AW48" s="527">
        <f t="shared" si="19"/>
        <v>0</v>
      </c>
      <c r="AX48" s="528"/>
      <c r="AY48" s="607"/>
      <c r="AZ48" s="608"/>
      <c r="BA48" s="607"/>
      <c r="BB48" s="608"/>
      <c r="BC48" s="607"/>
      <c r="BD48" s="608"/>
      <c r="BE48" s="607"/>
      <c r="BF48" s="608"/>
      <c r="BG48" s="607"/>
      <c r="BH48" s="608"/>
      <c r="BI48" s="612">
        <f t="shared" si="16"/>
        <v>0</v>
      </c>
      <c r="BJ48" s="613"/>
      <c r="BK48" s="62"/>
      <c r="BL48" s="112"/>
    </row>
    <row r="49" spans="1:64" ht="15" hidden="1" customHeight="1" x14ac:dyDescent="0.15">
      <c r="A49" s="19"/>
      <c r="B49" s="62"/>
      <c r="C49" s="539"/>
      <c r="D49" s="540"/>
      <c r="E49" s="540"/>
      <c r="F49" s="540"/>
      <c r="G49" s="540"/>
      <c r="H49" s="541"/>
      <c r="I49" s="529"/>
      <c r="J49" s="530"/>
      <c r="K49" s="529"/>
      <c r="L49" s="530"/>
      <c r="M49" s="535"/>
      <c r="N49" s="536"/>
      <c r="O49" s="531">
        <f t="shared" si="14"/>
        <v>0</v>
      </c>
      <c r="P49" s="532"/>
      <c r="Q49" s="533">
        <f t="shared" si="17"/>
        <v>0</v>
      </c>
      <c r="R49" s="534"/>
      <c r="S49" s="529"/>
      <c r="T49" s="530"/>
      <c r="U49" s="529"/>
      <c r="V49" s="530"/>
      <c r="W49" s="529"/>
      <c r="X49" s="530"/>
      <c r="Y49" s="529"/>
      <c r="Z49" s="530"/>
      <c r="AA49" s="529"/>
      <c r="AB49" s="530"/>
      <c r="AC49" s="531">
        <f t="shared" si="15"/>
        <v>0</v>
      </c>
      <c r="AD49" s="532"/>
      <c r="AE49" s="62"/>
      <c r="AF49" s="19"/>
      <c r="AG49" s="112"/>
      <c r="AH49" s="62"/>
      <c r="AI49" s="614"/>
      <c r="AJ49" s="615"/>
      <c r="AK49" s="615"/>
      <c r="AL49" s="615"/>
      <c r="AM49" s="615"/>
      <c r="AN49" s="616"/>
      <c r="AO49" s="607"/>
      <c r="AP49" s="608"/>
      <c r="AQ49" s="607"/>
      <c r="AR49" s="608"/>
      <c r="AS49" s="607"/>
      <c r="AT49" s="608"/>
      <c r="AU49" s="617">
        <f t="shared" si="18"/>
        <v>0</v>
      </c>
      <c r="AV49" s="618"/>
      <c r="AW49" s="527">
        <f t="shared" si="19"/>
        <v>0</v>
      </c>
      <c r="AX49" s="528"/>
      <c r="AY49" s="607"/>
      <c r="AZ49" s="608"/>
      <c r="BA49" s="607"/>
      <c r="BB49" s="608"/>
      <c r="BC49" s="607"/>
      <c r="BD49" s="608"/>
      <c r="BE49" s="607"/>
      <c r="BF49" s="608"/>
      <c r="BG49" s="607"/>
      <c r="BH49" s="608"/>
      <c r="BI49" s="531">
        <f t="shared" si="16"/>
        <v>0</v>
      </c>
      <c r="BJ49" s="532"/>
      <c r="BK49" s="62"/>
      <c r="BL49" s="112"/>
    </row>
    <row r="50" spans="1:64" ht="15" hidden="1" customHeight="1" x14ac:dyDescent="0.15">
      <c r="A50" s="19"/>
      <c r="B50" s="62"/>
      <c r="C50" s="539"/>
      <c r="D50" s="540"/>
      <c r="E50" s="540"/>
      <c r="F50" s="540"/>
      <c r="G50" s="540"/>
      <c r="H50" s="541"/>
      <c r="I50" s="529"/>
      <c r="J50" s="530"/>
      <c r="K50" s="529"/>
      <c r="L50" s="530"/>
      <c r="M50" s="535"/>
      <c r="N50" s="536"/>
      <c r="O50" s="531">
        <f t="shared" si="14"/>
        <v>0</v>
      </c>
      <c r="P50" s="532"/>
      <c r="Q50" s="533">
        <f t="shared" si="17"/>
        <v>0</v>
      </c>
      <c r="R50" s="534"/>
      <c r="S50" s="529"/>
      <c r="T50" s="530"/>
      <c r="U50" s="529"/>
      <c r="V50" s="530"/>
      <c r="W50" s="529"/>
      <c r="X50" s="530"/>
      <c r="Y50" s="529"/>
      <c r="Z50" s="530"/>
      <c r="AA50" s="529"/>
      <c r="AB50" s="530"/>
      <c r="AC50" s="531">
        <f t="shared" si="15"/>
        <v>0</v>
      </c>
      <c r="AD50" s="532"/>
      <c r="AE50" s="62"/>
      <c r="AF50" s="19"/>
      <c r="AG50" s="112"/>
      <c r="AH50" s="62"/>
      <c r="AI50" s="614"/>
      <c r="AJ50" s="615"/>
      <c r="AK50" s="615"/>
      <c r="AL50" s="615"/>
      <c r="AM50" s="615"/>
      <c r="AN50" s="616"/>
      <c r="AO50" s="607"/>
      <c r="AP50" s="608"/>
      <c r="AQ50" s="607"/>
      <c r="AR50" s="608"/>
      <c r="AS50" s="607"/>
      <c r="AT50" s="608"/>
      <c r="AU50" s="617">
        <f t="shared" si="18"/>
        <v>0</v>
      </c>
      <c r="AV50" s="618"/>
      <c r="AW50" s="527">
        <f t="shared" si="19"/>
        <v>0</v>
      </c>
      <c r="AX50" s="528"/>
      <c r="AY50" s="607"/>
      <c r="AZ50" s="608"/>
      <c r="BA50" s="607"/>
      <c r="BB50" s="608"/>
      <c r="BC50" s="607"/>
      <c r="BD50" s="608"/>
      <c r="BE50" s="607"/>
      <c r="BF50" s="608"/>
      <c r="BG50" s="607"/>
      <c r="BH50" s="608"/>
      <c r="BI50" s="531">
        <f t="shared" si="16"/>
        <v>0</v>
      </c>
      <c r="BJ50" s="532"/>
      <c r="BK50" s="62"/>
      <c r="BL50" s="112"/>
    </row>
    <row r="51" spans="1:64" ht="15" hidden="1" customHeight="1" x14ac:dyDescent="0.15">
      <c r="A51" s="19"/>
      <c r="B51" s="62"/>
      <c r="C51" s="539"/>
      <c r="D51" s="540"/>
      <c r="E51" s="540"/>
      <c r="F51" s="540"/>
      <c r="G51" s="540"/>
      <c r="H51" s="541"/>
      <c r="I51" s="529"/>
      <c r="J51" s="530"/>
      <c r="K51" s="529"/>
      <c r="L51" s="530"/>
      <c r="M51" s="535"/>
      <c r="N51" s="536"/>
      <c r="O51" s="531">
        <f t="shared" si="14"/>
        <v>0</v>
      </c>
      <c r="P51" s="532"/>
      <c r="Q51" s="533">
        <f t="shared" si="17"/>
        <v>0</v>
      </c>
      <c r="R51" s="534"/>
      <c r="S51" s="529"/>
      <c r="T51" s="530"/>
      <c r="U51" s="529"/>
      <c r="V51" s="530"/>
      <c r="W51" s="529"/>
      <c r="X51" s="530"/>
      <c r="Y51" s="529"/>
      <c r="Z51" s="530"/>
      <c r="AA51" s="529"/>
      <c r="AB51" s="530"/>
      <c r="AC51" s="531">
        <f t="shared" si="15"/>
        <v>0</v>
      </c>
      <c r="AD51" s="532"/>
      <c r="AE51" s="62"/>
      <c r="AF51" s="19"/>
      <c r="AG51" s="112"/>
      <c r="AH51" s="62"/>
      <c r="AI51" s="614"/>
      <c r="AJ51" s="615"/>
      <c r="AK51" s="615"/>
      <c r="AL51" s="615"/>
      <c r="AM51" s="615"/>
      <c r="AN51" s="616"/>
      <c r="AO51" s="607"/>
      <c r="AP51" s="608"/>
      <c r="AQ51" s="607"/>
      <c r="AR51" s="608"/>
      <c r="AS51" s="607"/>
      <c r="AT51" s="608"/>
      <c r="AU51" s="617">
        <f t="shared" si="18"/>
        <v>0</v>
      </c>
      <c r="AV51" s="618"/>
      <c r="AW51" s="527">
        <f t="shared" si="19"/>
        <v>0</v>
      </c>
      <c r="AX51" s="528"/>
      <c r="AY51" s="607"/>
      <c r="AZ51" s="608"/>
      <c r="BA51" s="607"/>
      <c r="BB51" s="608"/>
      <c r="BC51" s="607"/>
      <c r="BD51" s="608"/>
      <c r="BE51" s="607"/>
      <c r="BF51" s="608"/>
      <c r="BG51" s="607"/>
      <c r="BH51" s="608"/>
      <c r="BI51" s="531">
        <f t="shared" si="16"/>
        <v>0</v>
      </c>
      <c r="BJ51" s="532"/>
      <c r="BK51" s="62"/>
      <c r="BL51" s="112"/>
    </row>
    <row r="52" spans="1:64" ht="15" hidden="1" customHeight="1" x14ac:dyDescent="0.15">
      <c r="A52" s="19"/>
      <c r="B52" s="62"/>
      <c r="C52" s="539"/>
      <c r="D52" s="540"/>
      <c r="E52" s="540"/>
      <c r="F52" s="540"/>
      <c r="G52" s="540"/>
      <c r="H52" s="541"/>
      <c r="I52" s="529"/>
      <c r="J52" s="530"/>
      <c r="K52" s="529"/>
      <c r="L52" s="530"/>
      <c r="M52" s="535"/>
      <c r="N52" s="536"/>
      <c r="O52" s="531">
        <f t="shared" si="14"/>
        <v>0</v>
      </c>
      <c r="P52" s="532"/>
      <c r="Q52" s="533">
        <f t="shared" si="17"/>
        <v>0</v>
      </c>
      <c r="R52" s="534"/>
      <c r="S52" s="529"/>
      <c r="T52" s="530"/>
      <c r="U52" s="529"/>
      <c r="V52" s="530"/>
      <c r="W52" s="529"/>
      <c r="X52" s="530"/>
      <c r="Y52" s="529"/>
      <c r="Z52" s="530"/>
      <c r="AA52" s="529"/>
      <c r="AB52" s="530"/>
      <c r="AC52" s="531">
        <f t="shared" si="15"/>
        <v>0</v>
      </c>
      <c r="AD52" s="532"/>
      <c r="AE52" s="62"/>
      <c r="AF52" s="19"/>
      <c r="AG52" s="112"/>
      <c r="AH52" s="62"/>
      <c r="AI52" s="614"/>
      <c r="AJ52" s="615"/>
      <c r="AK52" s="615"/>
      <c r="AL52" s="615"/>
      <c r="AM52" s="615"/>
      <c r="AN52" s="616"/>
      <c r="AO52" s="607"/>
      <c r="AP52" s="608"/>
      <c r="AQ52" s="607"/>
      <c r="AR52" s="608"/>
      <c r="AS52" s="607"/>
      <c r="AT52" s="608"/>
      <c r="AU52" s="617">
        <f t="shared" si="18"/>
        <v>0</v>
      </c>
      <c r="AV52" s="618"/>
      <c r="AW52" s="527">
        <f t="shared" si="19"/>
        <v>0</v>
      </c>
      <c r="AX52" s="528"/>
      <c r="AY52" s="607"/>
      <c r="AZ52" s="608"/>
      <c r="BA52" s="607"/>
      <c r="BB52" s="608"/>
      <c r="BC52" s="607"/>
      <c r="BD52" s="608"/>
      <c r="BE52" s="607"/>
      <c r="BF52" s="608"/>
      <c r="BG52" s="607"/>
      <c r="BH52" s="608"/>
      <c r="BI52" s="531">
        <f t="shared" si="16"/>
        <v>0</v>
      </c>
      <c r="BJ52" s="532"/>
      <c r="BK52" s="62"/>
      <c r="BL52" s="112"/>
    </row>
    <row r="53" spans="1:64" ht="15" hidden="1" customHeight="1" x14ac:dyDescent="0.15">
      <c r="A53" s="19"/>
      <c r="B53" s="62"/>
      <c r="C53" s="539"/>
      <c r="D53" s="540"/>
      <c r="E53" s="540"/>
      <c r="F53" s="540"/>
      <c r="G53" s="540"/>
      <c r="H53" s="541"/>
      <c r="I53" s="529"/>
      <c r="J53" s="530"/>
      <c r="K53" s="529"/>
      <c r="L53" s="530"/>
      <c r="M53" s="535"/>
      <c r="N53" s="536"/>
      <c r="O53" s="531">
        <f t="shared" si="14"/>
        <v>0</v>
      </c>
      <c r="P53" s="532"/>
      <c r="Q53" s="533">
        <f t="shared" si="17"/>
        <v>0</v>
      </c>
      <c r="R53" s="534"/>
      <c r="S53" s="529"/>
      <c r="T53" s="530"/>
      <c r="U53" s="529"/>
      <c r="V53" s="530"/>
      <c r="W53" s="529"/>
      <c r="X53" s="530"/>
      <c r="Y53" s="529"/>
      <c r="Z53" s="530"/>
      <c r="AA53" s="529"/>
      <c r="AB53" s="530"/>
      <c r="AC53" s="531">
        <f t="shared" si="15"/>
        <v>0</v>
      </c>
      <c r="AD53" s="532"/>
      <c r="AE53" s="62"/>
      <c r="AF53" s="19"/>
      <c r="AG53" s="112"/>
      <c r="AH53" s="62"/>
      <c r="AI53" s="614"/>
      <c r="AJ53" s="615"/>
      <c r="AK53" s="615"/>
      <c r="AL53" s="615"/>
      <c r="AM53" s="615"/>
      <c r="AN53" s="616"/>
      <c r="AO53" s="607"/>
      <c r="AP53" s="608"/>
      <c r="AQ53" s="607"/>
      <c r="AR53" s="608"/>
      <c r="AS53" s="607"/>
      <c r="AT53" s="608"/>
      <c r="AU53" s="617">
        <f t="shared" si="18"/>
        <v>0</v>
      </c>
      <c r="AV53" s="618"/>
      <c r="AW53" s="527">
        <f t="shared" si="19"/>
        <v>0</v>
      </c>
      <c r="AX53" s="528"/>
      <c r="AY53" s="607"/>
      <c r="AZ53" s="608"/>
      <c r="BA53" s="607"/>
      <c r="BB53" s="608"/>
      <c r="BC53" s="607"/>
      <c r="BD53" s="608"/>
      <c r="BE53" s="607"/>
      <c r="BF53" s="608"/>
      <c r="BG53" s="607"/>
      <c r="BH53" s="608"/>
      <c r="BI53" s="531">
        <f t="shared" si="16"/>
        <v>0</v>
      </c>
      <c r="BJ53" s="532"/>
      <c r="BK53" s="62"/>
      <c r="BL53" s="112"/>
    </row>
    <row r="54" spans="1:64" ht="15" hidden="1" customHeight="1" x14ac:dyDescent="0.15">
      <c r="A54" s="19"/>
      <c r="B54" s="62"/>
      <c r="C54" s="539"/>
      <c r="D54" s="540"/>
      <c r="E54" s="540"/>
      <c r="F54" s="540"/>
      <c r="G54" s="540"/>
      <c r="H54" s="541"/>
      <c r="I54" s="529"/>
      <c r="J54" s="530"/>
      <c r="K54" s="529"/>
      <c r="L54" s="530"/>
      <c r="M54" s="535"/>
      <c r="N54" s="536"/>
      <c r="O54" s="531">
        <f t="shared" si="14"/>
        <v>0</v>
      </c>
      <c r="P54" s="532"/>
      <c r="Q54" s="533">
        <f t="shared" si="17"/>
        <v>0</v>
      </c>
      <c r="R54" s="534"/>
      <c r="S54" s="529"/>
      <c r="T54" s="530"/>
      <c r="U54" s="529"/>
      <c r="V54" s="530"/>
      <c r="W54" s="529"/>
      <c r="X54" s="530"/>
      <c r="Y54" s="529"/>
      <c r="Z54" s="530"/>
      <c r="AA54" s="529"/>
      <c r="AB54" s="530"/>
      <c r="AC54" s="531">
        <f t="shared" si="15"/>
        <v>0</v>
      </c>
      <c r="AD54" s="532"/>
      <c r="AE54" s="62"/>
      <c r="AF54" s="19"/>
      <c r="AG54" s="112"/>
      <c r="AH54" s="62"/>
      <c r="AI54" s="614"/>
      <c r="AJ54" s="615"/>
      <c r="AK54" s="615"/>
      <c r="AL54" s="615"/>
      <c r="AM54" s="615"/>
      <c r="AN54" s="616"/>
      <c r="AO54" s="607"/>
      <c r="AP54" s="608"/>
      <c r="AQ54" s="607"/>
      <c r="AR54" s="608"/>
      <c r="AS54" s="607"/>
      <c r="AT54" s="608"/>
      <c r="AU54" s="617">
        <f t="shared" si="18"/>
        <v>0</v>
      </c>
      <c r="AV54" s="618"/>
      <c r="AW54" s="527">
        <f t="shared" si="19"/>
        <v>0</v>
      </c>
      <c r="AX54" s="528"/>
      <c r="AY54" s="607"/>
      <c r="AZ54" s="608"/>
      <c r="BA54" s="607"/>
      <c r="BB54" s="608"/>
      <c r="BC54" s="607"/>
      <c r="BD54" s="608"/>
      <c r="BE54" s="607"/>
      <c r="BF54" s="608"/>
      <c r="BG54" s="607"/>
      <c r="BH54" s="608"/>
      <c r="BI54" s="531">
        <f t="shared" si="16"/>
        <v>0</v>
      </c>
      <c r="BJ54" s="532"/>
      <c r="BK54" s="62"/>
      <c r="BL54" s="112"/>
    </row>
    <row r="55" spans="1:64" ht="15" hidden="1" customHeight="1" x14ac:dyDescent="0.15">
      <c r="A55" s="19"/>
      <c r="B55" s="62"/>
      <c r="C55" s="539"/>
      <c r="D55" s="540"/>
      <c r="E55" s="540"/>
      <c r="F55" s="540"/>
      <c r="G55" s="540"/>
      <c r="H55" s="541"/>
      <c r="I55" s="529"/>
      <c r="J55" s="530"/>
      <c r="K55" s="529"/>
      <c r="L55" s="530"/>
      <c r="M55" s="535"/>
      <c r="N55" s="536"/>
      <c r="O55" s="531">
        <f t="shared" si="14"/>
        <v>0</v>
      </c>
      <c r="P55" s="532"/>
      <c r="Q55" s="533">
        <f t="shared" si="17"/>
        <v>0</v>
      </c>
      <c r="R55" s="534"/>
      <c r="S55" s="529"/>
      <c r="T55" s="530"/>
      <c r="U55" s="529"/>
      <c r="V55" s="530"/>
      <c r="W55" s="529"/>
      <c r="X55" s="530"/>
      <c r="Y55" s="529"/>
      <c r="Z55" s="530"/>
      <c r="AA55" s="529"/>
      <c r="AB55" s="530"/>
      <c r="AC55" s="531">
        <f t="shared" si="15"/>
        <v>0</v>
      </c>
      <c r="AD55" s="532"/>
      <c r="AE55" s="62"/>
      <c r="AF55" s="19"/>
      <c r="AG55" s="112"/>
      <c r="AH55" s="62"/>
      <c r="AI55" s="614"/>
      <c r="AJ55" s="615"/>
      <c r="AK55" s="615"/>
      <c r="AL55" s="615"/>
      <c r="AM55" s="615"/>
      <c r="AN55" s="616"/>
      <c r="AO55" s="607"/>
      <c r="AP55" s="608"/>
      <c r="AQ55" s="607"/>
      <c r="AR55" s="608"/>
      <c r="AS55" s="607"/>
      <c r="AT55" s="608"/>
      <c r="AU55" s="617">
        <f t="shared" si="18"/>
        <v>0</v>
      </c>
      <c r="AV55" s="618"/>
      <c r="AW55" s="527">
        <f t="shared" si="19"/>
        <v>0</v>
      </c>
      <c r="AX55" s="528"/>
      <c r="AY55" s="607"/>
      <c r="AZ55" s="608"/>
      <c r="BA55" s="607"/>
      <c r="BB55" s="608"/>
      <c r="BC55" s="607"/>
      <c r="BD55" s="608"/>
      <c r="BE55" s="607"/>
      <c r="BF55" s="608"/>
      <c r="BG55" s="607"/>
      <c r="BH55" s="608"/>
      <c r="BI55" s="531">
        <f t="shared" si="16"/>
        <v>0</v>
      </c>
      <c r="BJ55" s="532"/>
      <c r="BK55" s="62"/>
      <c r="BL55" s="112"/>
    </row>
    <row r="56" spans="1:64" ht="15" hidden="1" customHeight="1" x14ac:dyDescent="0.15">
      <c r="A56" s="19"/>
      <c r="B56" s="62"/>
      <c r="C56" s="539"/>
      <c r="D56" s="540"/>
      <c r="E56" s="540"/>
      <c r="F56" s="540"/>
      <c r="G56" s="540"/>
      <c r="H56" s="541"/>
      <c r="I56" s="529"/>
      <c r="J56" s="530"/>
      <c r="K56" s="529"/>
      <c r="L56" s="530"/>
      <c r="M56" s="535"/>
      <c r="N56" s="536"/>
      <c r="O56" s="531">
        <f t="shared" si="14"/>
        <v>0</v>
      </c>
      <c r="P56" s="532"/>
      <c r="Q56" s="533">
        <f t="shared" si="17"/>
        <v>0</v>
      </c>
      <c r="R56" s="534"/>
      <c r="S56" s="529"/>
      <c r="T56" s="530"/>
      <c r="U56" s="529"/>
      <c r="V56" s="530"/>
      <c r="W56" s="529"/>
      <c r="X56" s="530"/>
      <c r="Y56" s="529"/>
      <c r="Z56" s="530"/>
      <c r="AA56" s="529"/>
      <c r="AB56" s="530"/>
      <c r="AC56" s="531">
        <f t="shared" si="15"/>
        <v>0</v>
      </c>
      <c r="AD56" s="532"/>
      <c r="AE56" s="62"/>
      <c r="AF56" s="19"/>
      <c r="AG56" s="112"/>
      <c r="AH56" s="62"/>
      <c r="AI56" s="614"/>
      <c r="AJ56" s="615"/>
      <c r="AK56" s="615"/>
      <c r="AL56" s="615"/>
      <c r="AM56" s="615"/>
      <c r="AN56" s="616"/>
      <c r="AO56" s="607"/>
      <c r="AP56" s="608"/>
      <c r="AQ56" s="607"/>
      <c r="AR56" s="608"/>
      <c r="AS56" s="607"/>
      <c r="AT56" s="608"/>
      <c r="AU56" s="617">
        <f t="shared" si="18"/>
        <v>0</v>
      </c>
      <c r="AV56" s="618"/>
      <c r="AW56" s="527">
        <f t="shared" si="19"/>
        <v>0</v>
      </c>
      <c r="AX56" s="528"/>
      <c r="AY56" s="607"/>
      <c r="AZ56" s="608"/>
      <c r="BA56" s="607"/>
      <c r="BB56" s="608"/>
      <c r="BC56" s="607"/>
      <c r="BD56" s="608"/>
      <c r="BE56" s="607"/>
      <c r="BF56" s="608"/>
      <c r="BG56" s="607"/>
      <c r="BH56" s="608"/>
      <c r="BI56" s="531">
        <f t="shared" si="16"/>
        <v>0</v>
      </c>
      <c r="BJ56" s="532"/>
      <c r="BK56" s="62"/>
      <c r="BL56" s="112"/>
    </row>
    <row r="57" spans="1:64" ht="15" hidden="1" customHeight="1" x14ac:dyDescent="0.15">
      <c r="A57" s="19"/>
      <c r="B57" s="62"/>
      <c r="C57" s="539"/>
      <c r="D57" s="540"/>
      <c r="E57" s="540"/>
      <c r="F57" s="540"/>
      <c r="G57" s="540"/>
      <c r="H57" s="541"/>
      <c r="I57" s="529"/>
      <c r="J57" s="530"/>
      <c r="K57" s="529"/>
      <c r="L57" s="530"/>
      <c r="M57" s="535"/>
      <c r="N57" s="536"/>
      <c r="O57" s="531">
        <f t="shared" si="14"/>
        <v>0</v>
      </c>
      <c r="P57" s="532"/>
      <c r="Q57" s="533">
        <f t="shared" si="17"/>
        <v>0</v>
      </c>
      <c r="R57" s="534"/>
      <c r="S57" s="529"/>
      <c r="T57" s="530"/>
      <c r="U57" s="529"/>
      <c r="V57" s="530"/>
      <c r="W57" s="529"/>
      <c r="X57" s="530"/>
      <c r="Y57" s="529"/>
      <c r="Z57" s="530"/>
      <c r="AA57" s="529"/>
      <c r="AB57" s="530"/>
      <c r="AC57" s="531">
        <f t="shared" si="15"/>
        <v>0</v>
      </c>
      <c r="AD57" s="532"/>
      <c r="AE57" s="62"/>
      <c r="AF57" s="19"/>
      <c r="AG57" s="112"/>
      <c r="AH57" s="62"/>
      <c r="AI57" s="614"/>
      <c r="AJ57" s="615"/>
      <c r="AK57" s="615"/>
      <c r="AL57" s="615"/>
      <c r="AM57" s="615"/>
      <c r="AN57" s="616"/>
      <c r="AO57" s="607"/>
      <c r="AP57" s="608"/>
      <c r="AQ57" s="607"/>
      <c r="AR57" s="608"/>
      <c r="AS57" s="607"/>
      <c r="AT57" s="608"/>
      <c r="AU57" s="617">
        <f t="shared" si="18"/>
        <v>0</v>
      </c>
      <c r="AV57" s="618"/>
      <c r="AW57" s="527">
        <f t="shared" si="19"/>
        <v>0</v>
      </c>
      <c r="AX57" s="528"/>
      <c r="AY57" s="607"/>
      <c r="AZ57" s="608"/>
      <c r="BA57" s="607"/>
      <c r="BB57" s="608"/>
      <c r="BC57" s="607"/>
      <c r="BD57" s="608"/>
      <c r="BE57" s="607"/>
      <c r="BF57" s="608"/>
      <c r="BG57" s="607"/>
      <c r="BH57" s="608"/>
      <c r="BI57" s="531">
        <f t="shared" si="16"/>
        <v>0</v>
      </c>
      <c r="BJ57" s="532"/>
      <c r="BK57" s="62"/>
      <c r="BL57" s="112"/>
    </row>
    <row r="58" spans="1:64" ht="15" hidden="1" customHeight="1" x14ac:dyDescent="0.15">
      <c r="A58" s="19"/>
      <c r="B58" s="62"/>
      <c r="C58" s="539"/>
      <c r="D58" s="540"/>
      <c r="E58" s="540"/>
      <c r="F58" s="540"/>
      <c r="G58" s="540"/>
      <c r="H58" s="541"/>
      <c r="I58" s="529"/>
      <c r="J58" s="530"/>
      <c r="K58" s="529"/>
      <c r="L58" s="530"/>
      <c r="M58" s="535"/>
      <c r="N58" s="536"/>
      <c r="O58" s="531">
        <f t="shared" si="14"/>
        <v>0</v>
      </c>
      <c r="P58" s="532"/>
      <c r="Q58" s="533">
        <f t="shared" si="17"/>
        <v>0</v>
      </c>
      <c r="R58" s="534"/>
      <c r="S58" s="529"/>
      <c r="T58" s="530"/>
      <c r="U58" s="529"/>
      <c r="V58" s="530"/>
      <c r="W58" s="529"/>
      <c r="X58" s="530"/>
      <c r="Y58" s="529"/>
      <c r="Z58" s="530"/>
      <c r="AA58" s="529"/>
      <c r="AB58" s="530"/>
      <c r="AC58" s="531">
        <f t="shared" si="15"/>
        <v>0</v>
      </c>
      <c r="AD58" s="532"/>
      <c r="AE58" s="62"/>
      <c r="AF58" s="19"/>
      <c r="AG58" s="112"/>
      <c r="AH58" s="62"/>
      <c r="AI58" s="614"/>
      <c r="AJ58" s="615"/>
      <c r="AK58" s="615"/>
      <c r="AL58" s="615"/>
      <c r="AM58" s="615"/>
      <c r="AN58" s="616"/>
      <c r="AO58" s="607"/>
      <c r="AP58" s="608"/>
      <c r="AQ58" s="607"/>
      <c r="AR58" s="608"/>
      <c r="AS58" s="607"/>
      <c r="AT58" s="608"/>
      <c r="AU58" s="617">
        <f t="shared" si="18"/>
        <v>0</v>
      </c>
      <c r="AV58" s="618"/>
      <c r="AW58" s="527">
        <f t="shared" si="19"/>
        <v>0</v>
      </c>
      <c r="AX58" s="528"/>
      <c r="AY58" s="607"/>
      <c r="AZ58" s="608"/>
      <c r="BA58" s="607"/>
      <c r="BB58" s="608"/>
      <c r="BC58" s="607"/>
      <c r="BD58" s="608"/>
      <c r="BE58" s="607"/>
      <c r="BF58" s="608"/>
      <c r="BG58" s="607"/>
      <c r="BH58" s="608"/>
      <c r="BI58" s="531">
        <f t="shared" si="16"/>
        <v>0</v>
      </c>
      <c r="BJ58" s="532"/>
      <c r="BK58" s="62"/>
      <c r="BL58" s="112"/>
    </row>
    <row r="59" spans="1:64" ht="15" hidden="1" customHeight="1" x14ac:dyDescent="0.15">
      <c r="A59" s="19"/>
      <c r="B59" s="62"/>
      <c r="C59" s="539"/>
      <c r="D59" s="540"/>
      <c r="E59" s="540"/>
      <c r="F59" s="540"/>
      <c r="G59" s="540"/>
      <c r="H59" s="541"/>
      <c r="I59" s="529"/>
      <c r="J59" s="530"/>
      <c r="K59" s="529"/>
      <c r="L59" s="530"/>
      <c r="M59" s="535"/>
      <c r="N59" s="536"/>
      <c r="O59" s="531">
        <f t="shared" si="14"/>
        <v>0</v>
      </c>
      <c r="P59" s="532"/>
      <c r="Q59" s="533">
        <f t="shared" si="17"/>
        <v>0</v>
      </c>
      <c r="R59" s="534"/>
      <c r="S59" s="529"/>
      <c r="T59" s="530"/>
      <c r="U59" s="529"/>
      <c r="V59" s="530"/>
      <c r="W59" s="529"/>
      <c r="X59" s="530"/>
      <c r="Y59" s="529"/>
      <c r="Z59" s="530"/>
      <c r="AA59" s="529"/>
      <c r="AB59" s="530"/>
      <c r="AC59" s="531">
        <f t="shared" si="15"/>
        <v>0</v>
      </c>
      <c r="AD59" s="532"/>
      <c r="AE59" s="62"/>
      <c r="AF59" s="19"/>
      <c r="AG59" s="112"/>
      <c r="AH59" s="62"/>
      <c r="AI59" s="614"/>
      <c r="AJ59" s="615"/>
      <c r="AK59" s="615"/>
      <c r="AL59" s="615"/>
      <c r="AM59" s="615"/>
      <c r="AN59" s="616"/>
      <c r="AO59" s="607"/>
      <c r="AP59" s="608"/>
      <c r="AQ59" s="607"/>
      <c r="AR59" s="608"/>
      <c r="AS59" s="607"/>
      <c r="AT59" s="608"/>
      <c r="AU59" s="617">
        <f t="shared" si="18"/>
        <v>0</v>
      </c>
      <c r="AV59" s="618"/>
      <c r="AW59" s="527">
        <f t="shared" si="19"/>
        <v>0</v>
      </c>
      <c r="AX59" s="528"/>
      <c r="AY59" s="607"/>
      <c r="AZ59" s="608"/>
      <c r="BA59" s="607"/>
      <c r="BB59" s="608"/>
      <c r="BC59" s="607"/>
      <c r="BD59" s="608"/>
      <c r="BE59" s="607"/>
      <c r="BF59" s="608"/>
      <c r="BG59" s="607"/>
      <c r="BH59" s="608"/>
      <c r="BI59" s="531">
        <f t="shared" si="16"/>
        <v>0</v>
      </c>
      <c r="BJ59" s="532"/>
      <c r="BK59" s="62"/>
      <c r="BL59" s="112"/>
    </row>
    <row r="60" spans="1:64" ht="15" hidden="1" customHeight="1" x14ac:dyDescent="0.15">
      <c r="A60" s="19"/>
      <c r="B60" s="62"/>
      <c r="C60" s="539"/>
      <c r="D60" s="540"/>
      <c r="E60" s="540"/>
      <c r="F60" s="540"/>
      <c r="G60" s="540"/>
      <c r="H60" s="541"/>
      <c r="I60" s="529"/>
      <c r="J60" s="530"/>
      <c r="K60" s="529"/>
      <c r="L60" s="530"/>
      <c r="M60" s="535"/>
      <c r="N60" s="536"/>
      <c r="O60" s="531">
        <f t="shared" si="14"/>
        <v>0</v>
      </c>
      <c r="P60" s="532"/>
      <c r="Q60" s="533">
        <f t="shared" si="17"/>
        <v>0</v>
      </c>
      <c r="R60" s="534"/>
      <c r="S60" s="529"/>
      <c r="T60" s="530"/>
      <c r="U60" s="529"/>
      <c r="V60" s="530"/>
      <c r="W60" s="529"/>
      <c r="X60" s="530"/>
      <c r="Y60" s="529"/>
      <c r="Z60" s="530"/>
      <c r="AA60" s="529"/>
      <c r="AB60" s="530"/>
      <c r="AC60" s="531">
        <f t="shared" si="15"/>
        <v>0</v>
      </c>
      <c r="AD60" s="532"/>
      <c r="AE60" s="62"/>
      <c r="AF60" s="19"/>
      <c r="AG60" s="112"/>
      <c r="AH60" s="62"/>
      <c r="AI60" s="614"/>
      <c r="AJ60" s="615"/>
      <c r="AK60" s="615"/>
      <c r="AL60" s="615"/>
      <c r="AM60" s="615"/>
      <c r="AN60" s="616"/>
      <c r="AO60" s="607"/>
      <c r="AP60" s="608"/>
      <c r="AQ60" s="607"/>
      <c r="AR60" s="608"/>
      <c r="AS60" s="607"/>
      <c r="AT60" s="608"/>
      <c r="AU60" s="617">
        <f t="shared" si="18"/>
        <v>0</v>
      </c>
      <c r="AV60" s="618"/>
      <c r="AW60" s="527">
        <f t="shared" si="19"/>
        <v>0</v>
      </c>
      <c r="AX60" s="528"/>
      <c r="AY60" s="607"/>
      <c r="AZ60" s="608"/>
      <c r="BA60" s="607"/>
      <c r="BB60" s="608"/>
      <c r="BC60" s="607"/>
      <c r="BD60" s="608"/>
      <c r="BE60" s="607"/>
      <c r="BF60" s="608"/>
      <c r="BG60" s="607"/>
      <c r="BH60" s="608"/>
      <c r="BI60" s="531">
        <f t="shared" si="16"/>
        <v>0</v>
      </c>
      <c r="BJ60" s="532"/>
      <c r="BK60" s="62"/>
      <c r="BL60" s="112"/>
    </row>
    <row r="61" spans="1:64" ht="15" hidden="1" customHeight="1" x14ac:dyDescent="0.15">
      <c r="A61" s="19"/>
      <c r="B61" s="62"/>
      <c r="C61" s="539"/>
      <c r="D61" s="540"/>
      <c r="E61" s="540"/>
      <c r="F61" s="540"/>
      <c r="G61" s="540"/>
      <c r="H61" s="541"/>
      <c r="I61" s="529"/>
      <c r="J61" s="530"/>
      <c r="K61" s="529"/>
      <c r="L61" s="530"/>
      <c r="M61" s="535"/>
      <c r="N61" s="536"/>
      <c r="O61" s="531">
        <f t="shared" si="14"/>
        <v>0</v>
      </c>
      <c r="P61" s="532"/>
      <c r="Q61" s="533">
        <f t="shared" si="17"/>
        <v>0</v>
      </c>
      <c r="R61" s="534"/>
      <c r="S61" s="529"/>
      <c r="T61" s="530"/>
      <c r="U61" s="529"/>
      <c r="V61" s="530"/>
      <c r="W61" s="529"/>
      <c r="X61" s="530"/>
      <c r="Y61" s="529"/>
      <c r="Z61" s="530"/>
      <c r="AA61" s="529"/>
      <c r="AB61" s="530"/>
      <c r="AC61" s="531">
        <f t="shared" si="15"/>
        <v>0</v>
      </c>
      <c r="AD61" s="532"/>
      <c r="AE61" s="62"/>
      <c r="AF61" s="19"/>
      <c r="AG61" s="112"/>
      <c r="AH61" s="62"/>
      <c r="AI61" s="614"/>
      <c r="AJ61" s="615"/>
      <c r="AK61" s="615"/>
      <c r="AL61" s="615"/>
      <c r="AM61" s="615"/>
      <c r="AN61" s="616"/>
      <c r="AO61" s="607"/>
      <c r="AP61" s="608"/>
      <c r="AQ61" s="607"/>
      <c r="AR61" s="608"/>
      <c r="AS61" s="607"/>
      <c r="AT61" s="608"/>
      <c r="AU61" s="617">
        <f t="shared" si="18"/>
        <v>0</v>
      </c>
      <c r="AV61" s="618"/>
      <c r="AW61" s="527">
        <f t="shared" si="19"/>
        <v>0</v>
      </c>
      <c r="AX61" s="528"/>
      <c r="AY61" s="607"/>
      <c r="AZ61" s="608"/>
      <c r="BA61" s="607"/>
      <c r="BB61" s="608"/>
      <c r="BC61" s="607"/>
      <c r="BD61" s="608"/>
      <c r="BE61" s="607"/>
      <c r="BF61" s="608"/>
      <c r="BG61" s="607"/>
      <c r="BH61" s="608"/>
      <c r="BI61" s="531">
        <f t="shared" si="16"/>
        <v>0</v>
      </c>
      <c r="BJ61" s="532"/>
      <c r="BK61" s="62"/>
      <c r="BL61" s="112"/>
    </row>
    <row r="62" spans="1:64" ht="15" hidden="1" customHeight="1" x14ac:dyDescent="0.15">
      <c r="A62" s="19"/>
      <c r="B62" s="62"/>
      <c r="C62" s="539"/>
      <c r="D62" s="540"/>
      <c r="E62" s="540"/>
      <c r="F62" s="540"/>
      <c r="G62" s="540"/>
      <c r="H62" s="541"/>
      <c r="I62" s="529"/>
      <c r="J62" s="530"/>
      <c r="K62" s="529"/>
      <c r="L62" s="530"/>
      <c r="M62" s="535"/>
      <c r="N62" s="536"/>
      <c r="O62" s="531">
        <f t="shared" si="14"/>
        <v>0</v>
      </c>
      <c r="P62" s="532"/>
      <c r="Q62" s="533">
        <f t="shared" si="17"/>
        <v>0</v>
      </c>
      <c r="R62" s="534"/>
      <c r="S62" s="529"/>
      <c r="T62" s="530"/>
      <c r="U62" s="529"/>
      <c r="V62" s="530"/>
      <c r="W62" s="529"/>
      <c r="X62" s="530"/>
      <c r="Y62" s="529"/>
      <c r="Z62" s="530"/>
      <c r="AA62" s="529"/>
      <c r="AB62" s="530"/>
      <c r="AC62" s="531">
        <f t="shared" si="15"/>
        <v>0</v>
      </c>
      <c r="AD62" s="532"/>
      <c r="AE62" s="62"/>
      <c r="AF62" s="19"/>
      <c r="AG62" s="112"/>
      <c r="AH62" s="62"/>
      <c r="AI62" s="614"/>
      <c r="AJ62" s="615"/>
      <c r="AK62" s="615"/>
      <c r="AL62" s="615"/>
      <c r="AM62" s="615"/>
      <c r="AN62" s="616"/>
      <c r="AO62" s="607"/>
      <c r="AP62" s="608"/>
      <c r="AQ62" s="607"/>
      <c r="AR62" s="608"/>
      <c r="AS62" s="607"/>
      <c r="AT62" s="608"/>
      <c r="AU62" s="617">
        <f t="shared" si="18"/>
        <v>0</v>
      </c>
      <c r="AV62" s="618"/>
      <c r="AW62" s="527">
        <f t="shared" si="19"/>
        <v>0</v>
      </c>
      <c r="AX62" s="528"/>
      <c r="AY62" s="607"/>
      <c r="AZ62" s="608"/>
      <c r="BA62" s="607"/>
      <c r="BB62" s="608"/>
      <c r="BC62" s="607"/>
      <c r="BD62" s="608"/>
      <c r="BE62" s="607"/>
      <c r="BF62" s="608"/>
      <c r="BG62" s="607"/>
      <c r="BH62" s="608"/>
      <c r="BI62" s="531">
        <f t="shared" si="16"/>
        <v>0</v>
      </c>
      <c r="BJ62" s="532"/>
      <c r="BK62" s="62"/>
      <c r="BL62" s="112"/>
    </row>
    <row r="63" spans="1:64" ht="15" hidden="1" customHeight="1" x14ac:dyDescent="0.15">
      <c r="A63" s="19"/>
      <c r="B63" s="62"/>
      <c r="C63" s="539"/>
      <c r="D63" s="540"/>
      <c r="E63" s="540"/>
      <c r="F63" s="540"/>
      <c r="G63" s="540"/>
      <c r="H63" s="541"/>
      <c r="I63" s="529"/>
      <c r="J63" s="530"/>
      <c r="K63" s="529"/>
      <c r="L63" s="530"/>
      <c r="M63" s="535"/>
      <c r="N63" s="536"/>
      <c r="O63" s="531">
        <f t="shared" si="14"/>
        <v>0</v>
      </c>
      <c r="P63" s="532"/>
      <c r="Q63" s="533">
        <f t="shared" si="17"/>
        <v>0</v>
      </c>
      <c r="R63" s="534"/>
      <c r="S63" s="529"/>
      <c r="T63" s="530"/>
      <c r="U63" s="529"/>
      <c r="V63" s="530"/>
      <c r="W63" s="529"/>
      <c r="X63" s="530"/>
      <c r="Y63" s="529"/>
      <c r="Z63" s="530"/>
      <c r="AA63" s="529"/>
      <c r="AB63" s="530"/>
      <c r="AC63" s="531">
        <f t="shared" si="15"/>
        <v>0</v>
      </c>
      <c r="AD63" s="532"/>
      <c r="AE63" s="62"/>
      <c r="AF63" s="19"/>
      <c r="AG63" s="112"/>
      <c r="AH63" s="62"/>
      <c r="AI63" s="614"/>
      <c r="AJ63" s="615"/>
      <c r="AK63" s="615"/>
      <c r="AL63" s="615"/>
      <c r="AM63" s="615"/>
      <c r="AN63" s="616"/>
      <c r="AO63" s="607"/>
      <c r="AP63" s="608"/>
      <c r="AQ63" s="607"/>
      <c r="AR63" s="608"/>
      <c r="AS63" s="607"/>
      <c r="AT63" s="608"/>
      <c r="AU63" s="617">
        <f t="shared" si="18"/>
        <v>0</v>
      </c>
      <c r="AV63" s="618"/>
      <c r="AW63" s="527">
        <f t="shared" si="19"/>
        <v>0</v>
      </c>
      <c r="AX63" s="528"/>
      <c r="AY63" s="607"/>
      <c r="AZ63" s="608"/>
      <c r="BA63" s="607"/>
      <c r="BB63" s="608"/>
      <c r="BC63" s="607"/>
      <c r="BD63" s="608"/>
      <c r="BE63" s="607"/>
      <c r="BF63" s="608"/>
      <c r="BG63" s="607"/>
      <c r="BH63" s="608"/>
      <c r="BI63" s="531">
        <f t="shared" si="16"/>
        <v>0</v>
      </c>
      <c r="BJ63" s="532"/>
      <c r="BK63" s="62"/>
      <c r="BL63" s="112"/>
    </row>
    <row r="64" spans="1:64" ht="15" customHeight="1" x14ac:dyDescent="0.15">
      <c r="A64" s="19"/>
      <c r="B64" s="62"/>
      <c r="C64" s="155"/>
      <c r="D64" s="155"/>
      <c r="E64" s="155"/>
      <c r="F64" s="155"/>
      <c r="G64" s="155"/>
      <c r="H64" s="155"/>
      <c r="I64" s="161"/>
      <c r="J64" s="161"/>
      <c r="K64" s="161"/>
      <c r="L64" s="161"/>
      <c r="M64" s="162"/>
      <c r="N64" s="162"/>
      <c r="O64" s="162"/>
      <c r="P64" s="162"/>
      <c r="Q64" s="162"/>
      <c r="R64" s="162"/>
      <c r="S64" s="162"/>
      <c r="T64" s="162"/>
      <c r="U64" s="162"/>
      <c r="V64" s="162"/>
      <c r="W64" s="162"/>
      <c r="X64" s="162"/>
      <c r="Y64" s="162"/>
      <c r="Z64" s="162"/>
      <c r="AA64" s="162"/>
      <c r="AB64" s="162"/>
      <c r="AC64" s="162"/>
      <c r="AD64" s="162"/>
      <c r="AF64" s="19"/>
      <c r="AG64" s="112"/>
      <c r="AI64" s="155"/>
      <c r="AJ64" s="155"/>
      <c r="AK64" s="155"/>
      <c r="AL64" s="155"/>
      <c r="AM64" s="155"/>
      <c r="AN64" s="155"/>
      <c r="AO64" s="156"/>
      <c r="AP64" s="156"/>
      <c r="AQ64" s="156"/>
      <c r="AR64" s="156"/>
      <c r="AS64" s="156"/>
      <c r="AT64" s="156"/>
      <c r="AU64" s="156"/>
      <c r="AV64" s="156"/>
      <c r="AW64" s="156"/>
      <c r="AX64" s="156"/>
      <c r="AY64" s="156"/>
      <c r="AZ64" s="156"/>
      <c r="BA64" s="156"/>
      <c r="BB64" s="156"/>
      <c r="BC64" s="156"/>
      <c r="BD64" s="156"/>
      <c r="BE64" s="156"/>
      <c r="BF64" s="156"/>
      <c r="BG64" s="156"/>
      <c r="BH64" s="156"/>
      <c r="BI64" s="156"/>
      <c r="BJ64" s="156"/>
      <c r="BK64" s="157"/>
      <c r="BL64" s="112"/>
    </row>
    <row r="65" spans="1:64" s="62" customFormat="1" ht="15" customHeight="1" x14ac:dyDescent="0.15">
      <c r="A65" s="139"/>
      <c r="B65" s="19"/>
      <c r="C65" s="163"/>
      <c r="D65" s="163"/>
      <c r="E65" s="163"/>
      <c r="F65" s="163"/>
      <c r="G65" s="163"/>
      <c r="H65" s="163"/>
      <c r="I65" s="163"/>
      <c r="J65" s="163"/>
      <c r="K65" s="163"/>
      <c r="L65" s="163"/>
      <c r="M65" s="163"/>
      <c r="N65" s="164"/>
      <c r="O65" s="163"/>
      <c r="P65" s="163"/>
      <c r="Q65" s="163"/>
      <c r="R65" s="163"/>
      <c r="S65" s="163"/>
      <c r="T65" s="163"/>
      <c r="U65" s="163"/>
      <c r="V65" s="163"/>
      <c r="W65" s="163"/>
      <c r="X65" s="163"/>
      <c r="Y65" s="163"/>
      <c r="Z65" s="163"/>
      <c r="AA65" s="163"/>
      <c r="AB65" s="163"/>
      <c r="AC65" s="163"/>
      <c r="AD65" s="163"/>
      <c r="AE65" s="19"/>
      <c r="AF65" s="19"/>
      <c r="AG65" s="112"/>
      <c r="AH65" s="112"/>
      <c r="AI65" s="158"/>
      <c r="AJ65" s="158"/>
      <c r="AK65" s="158"/>
      <c r="AL65" s="158"/>
      <c r="AM65" s="158"/>
      <c r="AN65" s="158"/>
      <c r="AO65" s="158"/>
      <c r="AP65" s="158"/>
      <c r="AQ65" s="158"/>
      <c r="AR65" s="158"/>
      <c r="AS65" s="158"/>
      <c r="AT65" s="159"/>
      <c r="AU65" s="158"/>
      <c r="AV65" s="158"/>
      <c r="AW65" s="158"/>
      <c r="AX65" s="158"/>
      <c r="AY65" s="158"/>
      <c r="AZ65" s="158"/>
      <c r="BA65" s="158"/>
      <c r="BB65" s="158"/>
      <c r="BC65" s="158"/>
      <c r="BD65" s="158"/>
      <c r="BE65" s="158"/>
      <c r="BF65" s="158"/>
      <c r="BG65" s="158"/>
      <c r="BH65" s="158"/>
      <c r="BI65" s="158"/>
      <c r="BJ65" s="158"/>
      <c r="BK65" s="158"/>
      <c r="BL65" s="112"/>
    </row>
    <row r="66" spans="1:64" s="62" customFormat="1" ht="15" customHeight="1" x14ac:dyDescent="0.15">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row>
    <row r="67" spans="1:64" s="62" customFormat="1" ht="15" customHeight="1" x14ac:dyDescent="0.15">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row>
    <row r="68" spans="1:64" s="62" customFormat="1" ht="15" customHeight="1" x14ac:dyDescent="0.15">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row>
    <row r="69" spans="1:64" s="62" customFormat="1" ht="15" customHeight="1" x14ac:dyDescent="0.15">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row>
    <row r="70" spans="1:64" s="62" customFormat="1" ht="15" customHeight="1" x14ac:dyDescent="0.15">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row>
    <row r="71" spans="1:64" s="62" customFormat="1" ht="15" customHeight="1" x14ac:dyDescent="0.15">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row>
    <row r="72" spans="1:64" s="62" customFormat="1" ht="15" customHeight="1" x14ac:dyDescent="0.15">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row>
    <row r="73" spans="1:64" s="62" customFormat="1" ht="15" customHeight="1" x14ac:dyDescent="0.15">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row>
    <row r="74" spans="1:64" s="62" customFormat="1" ht="15" customHeight="1" x14ac:dyDescent="0.15">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row>
    <row r="75" spans="1:64" s="62" customFormat="1" ht="15" customHeight="1" x14ac:dyDescent="0.15">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row>
    <row r="76" spans="1:64" s="62" customFormat="1" ht="15" customHeight="1" x14ac:dyDescent="0.15">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row>
    <row r="77" spans="1:64" s="62" customFormat="1" ht="15" customHeight="1" x14ac:dyDescent="0.15">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row>
    <row r="78" spans="1:64" s="62" customFormat="1" ht="15" customHeight="1" x14ac:dyDescent="0.15">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row>
    <row r="79" spans="1:64" s="62" customFormat="1" ht="15" customHeight="1" x14ac:dyDescent="0.15">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row>
    <row r="80" spans="1:64" s="62" customFormat="1" ht="15" customHeight="1" x14ac:dyDescent="0.15">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row>
    <row r="81" spans="3:63" s="62" customFormat="1" ht="15" customHeight="1" x14ac:dyDescent="0.15">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row>
    <row r="82" spans="3:63" s="62" customFormat="1" ht="15" customHeight="1" x14ac:dyDescent="0.15">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row>
    <row r="83" spans="3:63" ht="15" customHeight="1" x14ac:dyDescent="0.15">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row>
    <row r="84" spans="3:63" ht="15" customHeight="1" x14ac:dyDescent="0.15">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row>
    <row r="85" spans="3:63" ht="15" customHeight="1" x14ac:dyDescent="0.15">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row>
    <row r="86" spans="3:63" ht="15" customHeight="1" x14ac:dyDescent="0.15">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row>
    <row r="87" spans="3:63" ht="15" customHeight="1" x14ac:dyDescent="0.15">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row>
    <row r="88" spans="3:63" ht="15" customHeight="1" x14ac:dyDescent="0.15">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row>
    <row r="89" spans="3:63" ht="15" customHeight="1" x14ac:dyDescent="0.15">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row>
    <row r="90" spans="3:63" ht="15" customHeight="1" x14ac:dyDescent="0.15">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row>
    <row r="91" spans="3:63" ht="15" customHeight="1" x14ac:dyDescent="0.15">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row>
    <row r="92" spans="3:63" ht="15" customHeight="1" x14ac:dyDescent="0.15">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row>
    <row r="93" spans="3:63" ht="15" customHeight="1" x14ac:dyDescent="0.15">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row>
    <row r="94" spans="3:63" ht="15" customHeight="1" x14ac:dyDescent="0.15">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row>
    <row r="95" spans="3:63" ht="15" customHeight="1" x14ac:dyDescent="0.15">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row>
    <row r="96" spans="3:63" ht="15" customHeight="1" x14ac:dyDescent="0.15">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row>
    <row r="97" spans="3:63" ht="15" customHeight="1" x14ac:dyDescent="0.15">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row>
    <row r="98" spans="3:63" ht="15" customHeight="1" x14ac:dyDescent="0.15">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row>
    <row r="99" spans="3:63" ht="15" customHeight="1" x14ac:dyDescent="0.15">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row>
    <row r="100" spans="3:63" ht="15" customHeight="1" x14ac:dyDescent="0.15">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row>
    <row r="101" spans="3:63" ht="15" customHeight="1" x14ac:dyDescent="0.15">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row>
    <row r="102" spans="3:63" ht="15" customHeight="1" x14ac:dyDescent="0.15">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row>
    <row r="103" spans="3:63" ht="15" customHeight="1" x14ac:dyDescent="0.15">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row>
    <row r="104" spans="3:63" ht="15" customHeight="1" x14ac:dyDescent="0.15">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row>
    <row r="105" spans="3:63" ht="15" customHeight="1" x14ac:dyDescent="0.15">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row>
    <row r="106" spans="3:63" ht="15" customHeight="1" x14ac:dyDescent="0.15">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row>
    <row r="107" spans="3:63" ht="15" customHeight="1" x14ac:dyDescent="0.15">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row>
    <row r="108" spans="3:63" ht="15" customHeight="1" x14ac:dyDescent="0.15">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row>
    <row r="109" spans="3:63" ht="15" customHeight="1" x14ac:dyDescent="0.15">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row>
    <row r="110" spans="3:63" ht="15" customHeight="1" x14ac:dyDescent="0.15">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row>
    <row r="111" spans="3:63" ht="15" customHeight="1" x14ac:dyDescent="0.15">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row>
    <row r="112" spans="3:63" ht="15" customHeight="1" x14ac:dyDescent="0.15">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I112" s="157"/>
      <c r="AJ112" s="157"/>
      <c r="AK112" s="157"/>
      <c r="AL112" s="157"/>
      <c r="AM112" s="157"/>
      <c r="AN112" s="157"/>
      <c r="AO112" s="157"/>
      <c r="AP112" s="157"/>
      <c r="AQ112" s="157"/>
      <c r="AR112" s="157"/>
      <c r="AS112" s="157"/>
      <c r="AT112" s="157"/>
      <c r="AU112" s="157"/>
      <c r="AV112" s="157"/>
      <c r="AW112" s="157"/>
      <c r="AX112" s="157"/>
      <c r="AY112" s="157"/>
      <c r="AZ112" s="157"/>
      <c r="BA112" s="157"/>
      <c r="BB112" s="157"/>
      <c r="BC112" s="157"/>
      <c r="BD112" s="157"/>
      <c r="BE112" s="157"/>
      <c r="BF112" s="157"/>
      <c r="BG112" s="157"/>
      <c r="BH112" s="157"/>
      <c r="BI112" s="157"/>
      <c r="BJ112" s="157"/>
      <c r="BK112" s="157"/>
    </row>
    <row r="113" spans="3:63" ht="15" customHeight="1" x14ac:dyDescent="0.15">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I113" s="157"/>
      <c r="AJ113" s="157"/>
      <c r="AK113" s="157"/>
      <c r="AL113" s="157"/>
      <c r="AM113" s="157"/>
      <c r="AN113" s="157"/>
      <c r="AO113" s="157"/>
      <c r="AP113" s="157"/>
      <c r="AQ113" s="157"/>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row>
    <row r="114" spans="3:63" ht="15" customHeight="1" x14ac:dyDescent="0.15">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row>
    <row r="115" spans="3:63" ht="15" customHeight="1" x14ac:dyDescent="0.15">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row>
    <row r="116" spans="3:63" ht="15" customHeight="1" x14ac:dyDescent="0.15">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row>
    <row r="117" spans="3:63" ht="15" customHeight="1" x14ac:dyDescent="0.15">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row>
    <row r="118" spans="3:63" ht="15" customHeight="1" x14ac:dyDescent="0.15">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row>
    <row r="119" spans="3:63" ht="15" customHeight="1" x14ac:dyDescent="0.15">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row>
    <row r="120" spans="3:63" ht="15" customHeight="1" x14ac:dyDescent="0.15">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I120" s="157"/>
      <c r="AJ120" s="157"/>
      <c r="AK120" s="157"/>
      <c r="AL120" s="157"/>
      <c r="AM120" s="157"/>
      <c r="AN120" s="157"/>
      <c r="AO120" s="157"/>
      <c r="AP120" s="157"/>
      <c r="AQ120" s="157"/>
      <c r="AR120" s="157"/>
      <c r="AS120" s="157"/>
      <c r="AT120" s="157"/>
      <c r="AU120" s="157"/>
      <c r="AV120" s="157"/>
      <c r="AW120" s="157"/>
      <c r="AX120" s="157"/>
      <c r="AY120" s="157"/>
      <c r="AZ120" s="157"/>
      <c r="BA120" s="157"/>
      <c r="BB120" s="157"/>
      <c r="BC120" s="157"/>
      <c r="BD120" s="157"/>
      <c r="BE120" s="157"/>
      <c r="BF120" s="157"/>
      <c r="BG120" s="157"/>
      <c r="BH120" s="157"/>
      <c r="BI120" s="157"/>
      <c r="BJ120" s="157"/>
      <c r="BK120" s="157"/>
    </row>
    <row r="121" spans="3:63" ht="15" customHeight="1" x14ac:dyDescent="0.15">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I121" s="157"/>
      <c r="AJ121" s="157"/>
      <c r="AK121" s="157"/>
      <c r="AL121" s="157"/>
      <c r="AM121" s="157"/>
      <c r="AN121" s="157"/>
      <c r="AO121" s="157"/>
      <c r="AP121" s="157"/>
      <c r="AQ121" s="157"/>
      <c r="AR121" s="157"/>
      <c r="AS121" s="157"/>
      <c r="AT121" s="157"/>
      <c r="AU121" s="157"/>
      <c r="AV121" s="157"/>
      <c r="AW121" s="157"/>
      <c r="AX121" s="157"/>
      <c r="AY121" s="157"/>
      <c r="AZ121" s="157"/>
      <c r="BA121" s="157"/>
      <c r="BB121" s="157"/>
      <c r="BC121" s="157"/>
      <c r="BD121" s="157"/>
      <c r="BE121" s="157"/>
      <c r="BF121" s="157"/>
      <c r="BG121" s="157"/>
      <c r="BH121" s="157"/>
      <c r="BI121" s="157"/>
      <c r="BJ121" s="157"/>
      <c r="BK121" s="157"/>
    </row>
    <row r="122" spans="3:63" ht="15" customHeight="1" x14ac:dyDescent="0.15">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I122" s="157"/>
      <c r="AJ122" s="157"/>
      <c r="AK122" s="157"/>
      <c r="AL122" s="157"/>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row>
    <row r="123" spans="3:63" ht="15" customHeight="1" x14ac:dyDescent="0.15">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I123" s="157"/>
      <c r="AJ123" s="157"/>
      <c r="AK123" s="157"/>
      <c r="AL123" s="157"/>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row>
    <row r="124" spans="3:63" ht="15" customHeight="1" x14ac:dyDescent="0.15">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I124" s="157"/>
      <c r="AJ124" s="157"/>
      <c r="AK124" s="157"/>
      <c r="AL124" s="157"/>
      <c r="AM124" s="157"/>
      <c r="AN124" s="157"/>
      <c r="AO124" s="157"/>
      <c r="AP124" s="157"/>
      <c r="AQ124" s="157"/>
      <c r="AR124" s="157"/>
      <c r="AS124" s="157"/>
      <c r="AT124" s="157"/>
      <c r="AU124" s="157"/>
      <c r="AV124" s="157"/>
      <c r="AW124" s="157"/>
      <c r="AX124" s="157"/>
      <c r="AY124" s="157"/>
      <c r="AZ124" s="157"/>
      <c r="BA124" s="157"/>
      <c r="BB124" s="157"/>
      <c r="BC124" s="157"/>
      <c r="BD124" s="157"/>
      <c r="BE124" s="157"/>
      <c r="BF124" s="157"/>
      <c r="BG124" s="157"/>
      <c r="BH124" s="157"/>
      <c r="BI124" s="157"/>
      <c r="BJ124" s="157"/>
      <c r="BK124" s="157"/>
    </row>
    <row r="125" spans="3:63" ht="15" customHeight="1" x14ac:dyDescent="0.15">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I125" s="157"/>
      <c r="AJ125" s="157"/>
      <c r="AK125" s="157"/>
      <c r="AL125" s="157"/>
      <c r="AM125" s="157"/>
      <c r="AN125" s="157"/>
      <c r="AO125" s="157"/>
      <c r="AP125" s="157"/>
      <c r="AQ125" s="157"/>
      <c r="AR125" s="157"/>
      <c r="AS125" s="157"/>
      <c r="AT125" s="157"/>
      <c r="AU125" s="157"/>
      <c r="AV125" s="157"/>
      <c r="AW125" s="157"/>
      <c r="AX125" s="157"/>
      <c r="AY125" s="157"/>
      <c r="AZ125" s="157"/>
      <c r="BA125" s="157"/>
      <c r="BB125" s="157"/>
      <c r="BC125" s="157"/>
      <c r="BD125" s="157"/>
      <c r="BE125" s="157"/>
      <c r="BF125" s="157"/>
      <c r="BG125" s="157"/>
      <c r="BH125" s="157"/>
      <c r="BI125" s="157"/>
      <c r="BJ125" s="157"/>
      <c r="BK125" s="157"/>
    </row>
    <row r="126" spans="3:63" ht="15" customHeight="1" x14ac:dyDescent="0.15">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I126" s="157"/>
      <c r="AJ126" s="157"/>
      <c r="AK126" s="157"/>
      <c r="AL126" s="157"/>
      <c r="AM126" s="157"/>
      <c r="AN126" s="157"/>
      <c r="AO126" s="157"/>
      <c r="AP126" s="157"/>
      <c r="AQ126" s="157"/>
      <c r="AR126" s="157"/>
      <c r="AS126" s="157"/>
      <c r="AT126" s="157"/>
      <c r="AU126" s="157"/>
      <c r="AV126" s="157"/>
      <c r="AW126" s="157"/>
      <c r="AX126" s="157"/>
      <c r="AY126" s="157"/>
      <c r="AZ126" s="157"/>
      <c r="BA126" s="157"/>
      <c r="BB126" s="157"/>
      <c r="BC126" s="157"/>
      <c r="BD126" s="157"/>
      <c r="BE126" s="157"/>
      <c r="BF126" s="157"/>
      <c r="BG126" s="157"/>
      <c r="BH126" s="157"/>
      <c r="BI126" s="157"/>
      <c r="BJ126" s="157"/>
      <c r="BK126" s="157"/>
    </row>
    <row r="127" spans="3:63" ht="15" customHeight="1" x14ac:dyDescent="0.15">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I127" s="157"/>
      <c r="AJ127" s="157"/>
      <c r="AK127" s="157"/>
      <c r="AL127" s="157"/>
      <c r="AM127" s="157"/>
      <c r="AN127" s="157"/>
      <c r="AO127" s="157"/>
      <c r="AP127" s="157"/>
      <c r="AQ127" s="157"/>
      <c r="AR127" s="157"/>
      <c r="AS127" s="157"/>
      <c r="AT127" s="157"/>
      <c r="AU127" s="157"/>
      <c r="AV127" s="157"/>
      <c r="AW127" s="157"/>
      <c r="AX127" s="157"/>
      <c r="AY127" s="157"/>
      <c r="AZ127" s="157"/>
      <c r="BA127" s="157"/>
      <c r="BB127" s="157"/>
      <c r="BC127" s="157"/>
      <c r="BD127" s="157"/>
      <c r="BE127" s="157"/>
      <c r="BF127" s="157"/>
      <c r="BG127" s="157"/>
      <c r="BH127" s="157"/>
      <c r="BI127" s="157"/>
      <c r="BJ127" s="157"/>
      <c r="BK127" s="157"/>
    </row>
    <row r="128" spans="3:63" ht="15" customHeight="1" x14ac:dyDescent="0.15">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I128" s="157"/>
      <c r="AJ128" s="157"/>
      <c r="AK128" s="157"/>
      <c r="AL128" s="157"/>
      <c r="AM128" s="157"/>
      <c r="AN128" s="157"/>
      <c r="AO128" s="157"/>
      <c r="AP128" s="157"/>
      <c r="AQ128" s="157"/>
      <c r="AR128" s="157"/>
      <c r="AS128" s="157"/>
      <c r="AT128" s="157"/>
      <c r="AU128" s="157"/>
      <c r="AV128" s="157"/>
      <c r="AW128" s="157"/>
      <c r="AX128" s="157"/>
      <c r="AY128" s="157"/>
      <c r="AZ128" s="157"/>
      <c r="BA128" s="157"/>
      <c r="BB128" s="157"/>
      <c r="BC128" s="157"/>
      <c r="BD128" s="157"/>
      <c r="BE128" s="157"/>
      <c r="BF128" s="157"/>
      <c r="BG128" s="157"/>
      <c r="BH128" s="157"/>
      <c r="BI128" s="157"/>
      <c r="BJ128" s="157"/>
      <c r="BK128" s="157"/>
    </row>
    <row r="129" spans="3:63" ht="15" customHeight="1" x14ac:dyDescent="0.15">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I129" s="157"/>
      <c r="AJ129" s="157"/>
      <c r="AK129" s="157"/>
      <c r="AL129" s="157"/>
      <c r="AM129" s="157"/>
      <c r="AN129" s="157"/>
      <c r="AO129" s="157"/>
      <c r="AP129" s="157"/>
      <c r="AQ129" s="157"/>
      <c r="AR129" s="157"/>
      <c r="AS129" s="157"/>
      <c r="AT129" s="157"/>
      <c r="AU129" s="157"/>
      <c r="AV129" s="157"/>
      <c r="AW129" s="157"/>
      <c r="AX129" s="157"/>
      <c r="AY129" s="157"/>
      <c r="AZ129" s="157"/>
      <c r="BA129" s="157"/>
      <c r="BB129" s="157"/>
      <c r="BC129" s="157"/>
      <c r="BD129" s="157"/>
      <c r="BE129" s="157"/>
      <c r="BF129" s="157"/>
      <c r="BG129" s="157"/>
      <c r="BH129" s="157"/>
      <c r="BI129" s="157"/>
      <c r="BJ129" s="157"/>
      <c r="BK129" s="157"/>
    </row>
    <row r="130" spans="3:63" ht="15" customHeight="1" x14ac:dyDescent="0.15">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I130" s="157"/>
      <c r="AJ130" s="157"/>
      <c r="AK130" s="157"/>
      <c r="AL130" s="157"/>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row>
    <row r="131" spans="3:63" ht="15" customHeight="1" x14ac:dyDescent="0.15">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I131" s="157"/>
      <c r="AJ131" s="157"/>
      <c r="AK131" s="157"/>
      <c r="AL131" s="157"/>
      <c r="AM131" s="157"/>
      <c r="AN131" s="157"/>
      <c r="AO131" s="157"/>
      <c r="AP131" s="157"/>
      <c r="AQ131" s="157"/>
      <c r="AR131" s="157"/>
      <c r="AS131" s="157"/>
      <c r="AT131" s="157"/>
      <c r="AU131" s="157"/>
      <c r="AV131" s="157"/>
      <c r="AW131" s="157"/>
      <c r="AX131" s="157"/>
      <c r="AY131" s="157"/>
      <c r="AZ131" s="157"/>
      <c r="BA131" s="157"/>
      <c r="BB131" s="157"/>
      <c r="BC131" s="157"/>
      <c r="BD131" s="157"/>
      <c r="BE131" s="157"/>
      <c r="BF131" s="157"/>
      <c r="BG131" s="157"/>
      <c r="BH131" s="157"/>
      <c r="BI131" s="157"/>
      <c r="BJ131" s="157"/>
      <c r="BK131" s="157"/>
    </row>
    <row r="132" spans="3:63" ht="15" customHeight="1" x14ac:dyDescent="0.15">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57"/>
      <c r="BK132" s="157"/>
    </row>
    <row r="133" spans="3:63" ht="15" customHeight="1" x14ac:dyDescent="0.15">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I133" s="157"/>
      <c r="AJ133" s="157"/>
      <c r="AK133" s="157"/>
      <c r="AL133" s="157"/>
      <c r="AM133" s="157"/>
      <c r="AN133" s="157"/>
      <c r="AO133" s="157"/>
      <c r="AP133" s="157"/>
      <c r="AQ133" s="157"/>
      <c r="AR133" s="157"/>
      <c r="AS133" s="157"/>
      <c r="AT133" s="157"/>
      <c r="AU133" s="157"/>
      <c r="AV133" s="157"/>
      <c r="AW133" s="157"/>
      <c r="AX133" s="157"/>
      <c r="AY133" s="157"/>
      <c r="AZ133" s="157"/>
      <c r="BA133" s="157"/>
      <c r="BB133" s="157"/>
      <c r="BC133" s="157"/>
      <c r="BD133" s="157"/>
      <c r="BE133" s="157"/>
      <c r="BF133" s="157"/>
      <c r="BG133" s="157"/>
      <c r="BH133" s="157"/>
      <c r="BI133" s="157"/>
      <c r="BJ133" s="157"/>
      <c r="BK133" s="157"/>
    </row>
    <row r="134" spans="3:63" ht="15" customHeight="1" x14ac:dyDescent="0.15">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I134" s="157"/>
      <c r="AJ134" s="157"/>
      <c r="AK134" s="157"/>
      <c r="AL134" s="157"/>
      <c r="AM134" s="157"/>
      <c r="AN134" s="157"/>
      <c r="AO134" s="157"/>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row>
    <row r="135" spans="3:63" ht="15" customHeight="1" x14ac:dyDescent="0.15">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57"/>
      <c r="BK135" s="157"/>
    </row>
    <row r="136" spans="3:63" ht="15" customHeight="1" x14ac:dyDescent="0.15">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I136" s="157"/>
      <c r="AJ136" s="157"/>
      <c r="AK136" s="157"/>
      <c r="AL136" s="157"/>
      <c r="AM136" s="157"/>
      <c r="AN136" s="157"/>
      <c r="AO136" s="157"/>
      <c r="AP136" s="157"/>
      <c r="AQ136" s="157"/>
      <c r="AR136" s="157"/>
      <c r="AS136" s="157"/>
      <c r="AT136" s="157"/>
      <c r="AU136" s="157"/>
      <c r="AV136" s="157"/>
      <c r="AW136" s="157"/>
      <c r="AX136" s="157"/>
      <c r="AY136" s="157"/>
      <c r="AZ136" s="157"/>
      <c r="BA136" s="157"/>
      <c r="BB136" s="157"/>
      <c r="BC136" s="157"/>
      <c r="BD136" s="157"/>
      <c r="BE136" s="157"/>
      <c r="BF136" s="157"/>
      <c r="BG136" s="157"/>
      <c r="BH136" s="157"/>
      <c r="BI136" s="157"/>
      <c r="BJ136" s="157"/>
      <c r="BK136" s="157"/>
    </row>
    <row r="137" spans="3:63" ht="15" customHeight="1" x14ac:dyDescent="0.15">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I137" s="157"/>
      <c r="AJ137" s="157"/>
      <c r="AK137" s="157"/>
      <c r="AL137" s="157"/>
      <c r="AM137" s="157"/>
      <c r="AN137" s="157"/>
      <c r="AO137" s="157"/>
      <c r="AP137" s="157"/>
      <c r="AQ137" s="157"/>
      <c r="AR137" s="157"/>
      <c r="AS137" s="157"/>
      <c r="AT137" s="157"/>
      <c r="AU137" s="157"/>
      <c r="AV137" s="157"/>
      <c r="AW137" s="157"/>
      <c r="AX137" s="157"/>
      <c r="AY137" s="157"/>
      <c r="AZ137" s="157"/>
      <c r="BA137" s="157"/>
      <c r="BB137" s="157"/>
      <c r="BC137" s="157"/>
      <c r="BD137" s="157"/>
      <c r="BE137" s="157"/>
      <c r="BF137" s="157"/>
      <c r="BG137" s="157"/>
      <c r="BH137" s="157"/>
      <c r="BI137" s="157"/>
      <c r="BJ137" s="157"/>
      <c r="BK137" s="157"/>
    </row>
    <row r="138" spans="3:63" ht="15" customHeight="1" x14ac:dyDescent="0.15">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I138" s="157"/>
      <c r="AJ138" s="157"/>
      <c r="AK138" s="157"/>
      <c r="AL138" s="157"/>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row>
    <row r="139" spans="3:63" ht="15" customHeight="1" x14ac:dyDescent="0.15">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I139" s="157"/>
      <c r="AJ139" s="157"/>
      <c r="AK139" s="157"/>
      <c r="AL139" s="157"/>
      <c r="AM139" s="157"/>
      <c r="AN139" s="157"/>
      <c r="AO139" s="157"/>
      <c r="AP139" s="157"/>
      <c r="AQ139" s="157"/>
      <c r="AR139" s="157"/>
      <c r="AS139" s="157"/>
      <c r="AT139" s="157"/>
      <c r="AU139" s="157"/>
      <c r="AV139" s="157"/>
      <c r="AW139" s="157"/>
      <c r="AX139" s="157"/>
      <c r="AY139" s="157"/>
      <c r="AZ139" s="157"/>
      <c r="BA139" s="157"/>
      <c r="BB139" s="157"/>
      <c r="BC139" s="157"/>
      <c r="BD139" s="157"/>
      <c r="BE139" s="157"/>
      <c r="BF139" s="157"/>
      <c r="BG139" s="157"/>
      <c r="BH139" s="157"/>
      <c r="BI139" s="157"/>
      <c r="BJ139" s="157"/>
      <c r="BK139" s="157"/>
    </row>
    <row r="140" spans="3:63" ht="15" customHeight="1" x14ac:dyDescent="0.15">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57"/>
      <c r="BK140" s="157"/>
    </row>
    <row r="141" spans="3:63" ht="15" customHeight="1" x14ac:dyDescent="0.15">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row>
    <row r="142" spans="3:63" ht="15" customHeight="1" x14ac:dyDescent="0.15">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I142" s="157"/>
      <c r="AJ142" s="157"/>
      <c r="AK142" s="157"/>
      <c r="AL142" s="157"/>
      <c r="AM142" s="157"/>
      <c r="AN142" s="157"/>
      <c r="AO142" s="157"/>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row>
    <row r="143" spans="3:63" ht="15" customHeight="1" x14ac:dyDescent="0.15">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57"/>
      <c r="BK143" s="157"/>
    </row>
    <row r="144" spans="3:63" ht="15" customHeight="1" x14ac:dyDescent="0.15">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I144" s="157"/>
      <c r="AJ144" s="157"/>
      <c r="AK144" s="157"/>
      <c r="AL144" s="157"/>
      <c r="AM144" s="157"/>
      <c r="AN144" s="157"/>
      <c r="AO144" s="157"/>
      <c r="AP144" s="157"/>
      <c r="AQ144" s="157"/>
      <c r="AR144" s="157"/>
      <c r="AS144" s="157"/>
      <c r="AT144" s="157"/>
      <c r="AU144" s="157"/>
      <c r="AV144" s="157"/>
      <c r="AW144" s="157"/>
      <c r="AX144" s="157"/>
      <c r="AY144" s="157"/>
      <c r="AZ144" s="157"/>
      <c r="BA144" s="157"/>
      <c r="BB144" s="157"/>
      <c r="BC144" s="157"/>
      <c r="BD144" s="157"/>
      <c r="BE144" s="157"/>
      <c r="BF144" s="157"/>
      <c r="BG144" s="157"/>
      <c r="BH144" s="157"/>
      <c r="BI144" s="157"/>
      <c r="BJ144" s="157"/>
      <c r="BK144" s="157"/>
    </row>
    <row r="145" spans="3:63" ht="15" customHeight="1" x14ac:dyDescent="0.15">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157"/>
      <c r="BH145" s="157"/>
      <c r="BI145" s="157"/>
      <c r="BJ145" s="157"/>
      <c r="BK145" s="157"/>
    </row>
    <row r="146" spans="3:63" ht="15" customHeight="1" x14ac:dyDescent="0.15">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I146" s="157"/>
      <c r="AJ146" s="157"/>
      <c r="AK146" s="157"/>
      <c r="AL146" s="157"/>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row>
    <row r="147" spans="3:63" ht="15" customHeight="1" x14ac:dyDescent="0.15">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157"/>
      <c r="BH147" s="157"/>
      <c r="BI147" s="157"/>
      <c r="BJ147" s="157"/>
      <c r="BK147" s="157"/>
    </row>
    <row r="148" spans="3:63" ht="15" customHeight="1" x14ac:dyDescent="0.15">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I148" s="157"/>
      <c r="AJ148" s="157"/>
      <c r="AK148" s="157"/>
      <c r="AL148" s="157"/>
      <c r="AM148" s="157"/>
      <c r="AN148" s="157"/>
      <c r="AO148" s="157"/>
      <c r="AP148" s="157"/>
      <c r="AQ148" s="157"/>
      <c r="AR148" s="157"/>
      <c r="AS148" s="157"/>
      <c r="AT148" s="157"/>
      <c r="AU148" s="157"/>
      <c r="AV148" s="157"/>
      <c r="AW148" s="157"/>
      <c r="AX148" s="157"/>
      <c r="AY148" s="157"/>
      <c r="AZ148" s="157"/>
      <c r="BA148" s="157"/>
      <c r="BB148" s="157"/>
      <c r="BC148" s="157"/>
      <c r="BD148" s="157"/>
      <c r="BE148" s="157"/>
      <c r="BF148" s="157"/>
      <c r="BG148" s="157"/>
      <c r="BH148" s="157"/>
      <c r="BI148" s="157"/>
      <c r="BJ148" s="157"/>
      <c r="BK148" s="157"/>
    </row>
    <row r="149" spans="3:63" ht="15" customHeight="1" x14ac:dyDescent="0.15">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I149" s="157"/>
      <c r="AJ149" s="157"/>
      <c r="AK149" s="157"/>
      <c r="AL149" s="157"/>
      <c r="AM149" s="157"/>
      <c r="AN149" s="157"/>
      <c r="AO149" s="157"/>
      <c r="AP149" s="157"/>
      <c r="AQ149" s="157"/>
      <c r="AR149" s="157"/>
      <c r="AS149" s="157"/>
      <c r="AT149" s="157"/>
      <c r="AU149" s="157"/>
      <c r="AV149" s="157"/>
      <c r="AW149" s="157"/>
      <c r="AX149" s="157"/>
      <c r="AY149" s="157"/>
      <c r="AZ149" s="157"/>
      <c r="BA149" s="157"/>
      <c r="BB149" s="157"/>
      <c r="BC149" s="157"/>
      <c r="BD149" s="157"/>
      <c r="BE149" s="157"/>
      <c r="BF149" s="157"/>
      <c r="BG149" s="157"/>
      <c r="BH149" s="157"/>
      <c r="BI149" s="157"/>
      <c r="BJ149" s="157"/>
      <c r="BK149" s="157"/>
    </row>
    <row r="150" spans="3:63" ht="15" customHeight="1" x14ac:dyDescent="0.15">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I150" s="157"/>
      <c r="AJ150" s="157"/>
      <c r="AK150" s="157"/>
      <c r="AL150" s="157"/>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row>
    <row r="151" spans="3:63" ht="15" customHeight="1" x14ac:dyDescent="0.15">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57"/>
      <c r="BK151" s="157"/>
    </row>
    <row r="152" spans="3:63" ht="15" customHeight="1" x14ac:dyDescent="0.15">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I152" s="157"/>
      <c r="AJ152" s="157"/>
      <c r="AK152" s="157"/>
      <c r="AL152" s="157"/>
      <c r="AM152" s="157"/>
      <c r="AN152" s="157"/>
      <c r="AO152" s="157"/>
      <c r="AP152" s="157"/>
      <c r="AQ152" s="157"/>
      <c r="AR152" s="157"/>
      <c r="AS152" s="157"/>
      <c r="AT152" s="157"/>
      <c r="AU152" s="157"/>
      <c r="AV152" s="157"/>
      <c r="AW152" s="157"/>
      <c r="AX152" s="157"/>
      <c r="AY152" s="157"/>
      <c r="AZ152" s="157"/>
      <c r="BA152" s="157"/>
      <c r="BB152" s="157"/>
      <c r="BC152" s="157"/>
      <c r="BD152" s="157"/>
      <c r="BE152" s="157"/>
      <c r="BF152" s="157"/>
      <c r="BG152" s="157"/>
      <c r="BH152" s="157"/>
      <c r="BI152" s="157"/>
      <c r="BJ152" s="157"/>
      <c r="BK152" s="157"/>
    </row>
    <row r="153" spans="3:63" ht="15" customHeight="1" x14ac:dyDescent="0.15">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I153" s="157"/>
      <c r="AJ153" s="157"/>
      <c r="AK153" s="157"/>
      <c r="AL153" s="157"/>
      <c r="AM153" s="157"/>
      <c r="AN153" s="157"/>
      <c r="AO153" s="157"/>
      <c r="AP153" s="157"/>
      <c r="AQ153" s="157"/>
      <c r="AR153" s="157"/>
      <c r="AS153" s="157"/>
      <c r="AT153" s="157"/>
      <c r="AU153" s="157"/>
      <c r="AV153" s="157"/>
      <c r="AW153" s="157"/>
      <c r="AX153" s="157"/>
      <c r="AY153" s="157"/>
      <c r="AZ153" s="157"/>
      <c r="BA153" s="157"/>
      <c r="BB153" s="157"/>
      <c r="BC153" s="157"/>
      <c r="BD153" s="157"/>
      <c r="BE153" s="157"/>
      <c r="BF153" s="157"/>
      <c r="BG153" s="157"/>
      <c r="BH153" s="157"/>
      <c r="BI153" s="157"/>
      <c r="BJ153" s="157"/>
      <c r="BK153" s="157"/>
    </row>
    <row r="154" spans="3:63" ht="15" customHeight="1" x14ac:dyDescent="0.15">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I154" s="157"/>
      <c r="AJ154" s="157"/>
      <c r="AK154" s="157"/>
      <c r="AL154" s="157"/>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row>
    <row r="155" spans="3:63" ht="15" customHeight="1" x14ac:dyDescent="0.15">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I155" s="157"/>
      <c r="AJ155" s="157"/>
      <c r="AK155" s="157"/>
      <c r="AL155" s="157"/>
      <c r="AM155" s="157"/>
      <c r="AN155" s="157"/>
      <c r="AO155" s="157"/>
      <c r="AP155" s="157"/>
      <c r="AQ155" s="157"/>
      <c r="AR155" s="157"/>
      <c r="AS155" s="157"/>
      <c r="AT155" s="157"/>
      <c r="AU155" s="157"/>
      <c r="AV155" s="157"/>
      <c r="AW155" s="157"/>
      <c r="AX155" s="157"/>
      <c r="AY155" s="157"/>
      <c r="AZ155" s="157"/>
      <c r="BA155" s="157"/>
      <c r="BB155" s="157"/>
      <c r="BC155" s="157"/>
      <c r="BD155" s="157"/>
      <c r="BE155" s="157"/>
      <c r="BF155" s="157"/>
      <c r="BG155" s="157"/>
      <c r="BH155" s="157"/>
      <c r="BI155" s="157"/>
      <c r="BJ155" s="157"/>
      <c r="BK155" s="157"/>
    </row>
    <row r="156" spans="3:63" ht="15" customHeight="1" x14ac:dyDescent="0.15">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157"/>
      <c r="BH156" s="157"/>
      <c r="BI156" s="157"/>
      <c r="BJ156" s="157"/>
      <c r="BK156" s="157"/>
    </row>
    <row r="157" spans="3:63" ht="15" customHeight="1" x14ac:dyDescent="0.15">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I157" s="157"/>
      <c r="AJ157" s="157"/>
      <c r="AK157" s="157"/>
      <c r="AL157" s="157"/>
      <c r="AM157" s="157"/>
      <c r="AN157" s="157"/>
      <c r="AO157" s="157"/>
      <c r="AP157" s="157"/>
      <c r="AQ157" s="157"/>
      <c r="AR157" s="157"/>
      <c r="AS157" s="157"/>
      <c r="AT157" s="157"/>
      <c r="AU157" s="157"/>
      <c r="AV157" s="157"/>
      <c r="AW157" s="157"/>
      <c r="AX157" s="157"/>
      <c r="AY157" s="157"/>
      <c r="AZ157" s="157"/>
      <c r="BA157" s="157"/>
      <c r="BB157" s="157"/>
      <c r="BC157" s="157"/>
      <c r="BD157" s="157"/>
      <c r="BE157" s="157"/>
      <c r="BF157" s="157"/>
      <c r="BG157" s="157"/>
      <c r="BH157" s="157"/>
      <c r="BI157" s="157"/>
      <c r="BJ157" s="157"/>
      <c r="BK157" s="157"/>
    </row>
    <row r="158" spans="3:63" ht="15" customHeight="1" x14ac:dyDescent="0.15">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I158" s="157"/>
      <c r="AJ158" s="157"/>
      <c r="AK158" s="157"/>
      <c r="AL158" s="157"/>
      <c r="AM158" s="157"/>
      <c r="AN158" s="157"/>
      <c r="AO158" s="157"/>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row>
    <row r="159" spans="3:63" ht="15" customHeight="1" x14ac:dyDescent="0.15">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I159" s="157"/>
      <c r="AJ159" s="157"/>
      <c r="AK159" s="157"/>
      <c r="AL159" s="157"/>
      <c r="AM159" s="157"/>
      <c r="AN159" s="157"/>
      <c r="AO159" s="157"/>
      <c r="AP159" s="157"/>
      <c r="AQ159" s="157"/>
      <c r="AR159" s="157"/>
      <c r="AS159" s="157"/>
      <c r="AT159" s="157"/>
      <c r="AU159" s="157"/>
      <c r="AV159" s="157"/>
      <c r="AW159" s="157"/>
      <c r="AX159" s="157"/>
      <c r="AY159" s="157"/>
      <c r="AZ159" s="157"/>
      <c r="BA159" s="157"/>
      <c r="BB159" s="157"/>
      <c r="BC159" s="157"/>
      <c r="BD159" s="157"/>
      <c r="BE159" s="157"/>
      <c r="BF159" s="157"/>
      <c r="BG159" s="157"/>
      <c r="BH159" s="157"/>
      <c r="BI159" s="157"/>
      <c r="BJ159" s="157"/>
      <c r="BK159" s="157"/>
    </row>
    <row r="160" spans="3:63" ht="15" customHeight="1" x14ac:dyDescent="0.15">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I160" s="157"/>
      <c r="AJ160" s="157"/>
      <c r="AK160" s="157"/>
      <c r="AL160" s="157"/>
      <c r="AM160" s="157"/>
      <c r="AN160" s="157"/>
      <c r="AO160" s="157"/>
      <c r="AP160" s="157"/>
      <c r="AQ160" s="157"/>
      <c r="AR160" s="157"/>
      <c r="AS160" s="157"/>
      <c r="AT160" s="157"/>
      <c r="AU160" s="157"/>
      <c r="AV160" s="157"/>
      <c r="AW160" s="157"/>
      <c r="AX160" s="157"/>
      <c r="AY160" s="157"/>
      <c r="AZ160" s="157"/>
      <c r="BA160" s="157"/>
      <c r="BB160" s="157"/>
      <c r="BC160" s="157"/>
      <c r="BD160" s="157"/>
      <c r="BE160" s="157"/>
      <c r="BF160" s="157"/>
      <c r="BG160" s="157"/>
      <c r="BH160" s="157"/>
      <c r="BI160" s="157"/>
      <c r="BJ160" s="157"/>
      <c r="BK160" s="157"/>
    </row>
    <row r="161" spans="3:63" ht="15" customHeight="1" x14ac:dyDescent="0.15">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I161" s="157"/>
      <c r="AJ161" s="157"/>
      <c r="AK161" s="157"/>
      <c r="AL161" s="157"/>
      <c r="AM161" s="157"/>
      <c r="AN161" s="157"/>
      <c r="AO161" s="157"/>
      <c r="AP161" s="157"/>
      <c r="AQ161" s="157"/>
      <c r="AR161" s="157"/>
      <c r="AS161" s="157"/>
      <c r="AT161" s="157"/>
      <c r="AU161" s="157"/>
      <c r="AV161" s="157"/>
      <c r="AW161" s="157"/>
      <c r="AX161" s="157"/>
      <c r="AY161" s="157"/>
      <c r="AZ161" s="157"/>
      <c r="BA161" s="157"/>
      <c r="BB161" s="157"/>
      <c r="BC161" s="157"/>
      <c r="BD161" s="157"/>
      <c r="BE161" s="157"/>
      <c r="BF161" s="157"/>
      <c r="BG161" s="157"/>
      <c r="BH161" s="157"/>
      <c r="BI161" s="157"/>
      <c r="BJ161" s="157"/>
      <c r="BK161" s="157"/>
    </row>
    <row r="162" spans="3:63" ht="15" customHeight="1" x14ac:dyDescent="0.15">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I162" s="157"/>
      <c r="AJ162" s="157"/>
      <c r="AK162" s="157"/>
      <c r="AL162" s="157"/>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row>
    <row r="163" spans="3:63" ht="15" customHeight="1" x14ac:dyDescent="0.15">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I163" s="157"/>
      <c r="AJ163" s="157"/>
      <c r="AK163" s="157"/>
      <c r="AL163" s="157"/>
      <c r="AM163" s="157"/>
      <c r="AN163" s="157"/>
      <c r="AO163" s="157"/>
      <c r="AP163" s="157"/>
      <c r="AQ163" s="157"/>
      <c r="AR163" s="157"/>
      <c r="AS163" s="157"/>
      <c r="AT163" s="157"/>
      <c r="AU163" s="157"/>
      <c r="AV163" s="157"/>
      <c r="AW163" s="157"/>
      <c r="AX163" s="157"/>
      <c r="AY163" s="157"/>
      <c r="AZ163" s="157"/>
      <c r="BA163" s="157"/>
      <c r="BB163" s="157"/>
      <c r="BC163" s="157"/>
      <c r="BD163" s="157"/>
      <c r="BE163" s="157"/>
      <c r="BF163" s="157"/>
      <c r="BG163" s="157"/>
      <c r="BH163" s="157"/>
      <c r="BI163" s="157"/>
      <c r="BJ163" s="157"/>
      <c r="BK163" s="157"/>
    </row>
    <row r="164" spans="3:63" ht="15" customHeight="1" x14ac:dyDescent="0.15">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I164" s="157"/>
      <c r="AJ164" s="157"/>
      <c r="AK164" s="157"/>
      <c r="AL164" s="157"/>
      <c r="AM164" s="157"/>
      <c r="AN164" s="157"/>
      <c r="AO164" s="157"/>
      <c r="AP164" s="157"/>
      <c r="AQ164" s="157"/>
      <c r="AR164" s="157"/>
      <c r="AS164" s="157"/>
      <c r="AT164" s="157"/>
      <c r="AU164" s="157"/>
      <c r="AV164" s="157"/>
      <c r="AW164" s="157"/>
      <c r="AX164" s="157"/>
      <c r="AY164" s="157"/>
      <c r="AZ164" s="157"/>
      <c r="BA164" s="157"/>
      <c r="BB164" s="157"/>
      <c r="BC164" s="157"/>
      <c r="BD164" s="157"/>
      <c r="BE164" s="157"/>
      <c r="BF164" s="157"/>
      <c r="BG164" s="157"/>
      <c r="BH164" s="157"/>
      <c r="BI164" s="157"/>
      <c r="BJ164" s="157"/>
      <c r="BK164" s="157"/>
    </row>
    <row r="165" spans="3:63" ht="15" customHeight="1" x14ac:dyDescent="0.15">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I165" s="157"/>
      <c r="AJ165" s="157"/>
      <c r="AK165" s="157"/>
      <c r="AL165" s="157"/>
      <c r="AM165" s="157"/>
      <c r="AN165" s="157"/>
      <c r="AO165" s="157"/>
      <c r="AP165" s="157"/>
      <c r="AQ165" s="157"/>
      <c r="AR165" s="157"/>
      <c r="AS165" s="157"/>
      <c r="AT165" s="157"/>
      <c r="AU165" s="157"/>
      <c r="AV165" s="157"/>
      <c r="AW165" s="157"/>
      <c r="AX165" s="157"/>
      <c r="AY165" s="157"/>
      <c r="AZ165" s="157"/>
      <c r="BA165" s="157"/>
      <c r="BB165" s="157"/>
      <c r="BC165" s="157"/>
      <c r="BD165" s="157"/>
      <c r="BE165" s="157"/>
      <c r="BF165" s="157"/>
      <c r="BG165" s="157"/>
      <c r="BH165" s="157"/>
      <c r="BI165" s="157"/>
      <c r="BJ165" s="157"/>
      <c r="BK165" s="157"/>
    </row>
    <row r="166" spans="3:63" ht="15" customHeight="1" x14ac:dyDescent="0.15">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I166" s="157"/>
      <c r="AJ166" s="157"/>
      <c r="AK166" s="157"/>
      <c r="AL166" s="157"/>
      <c r="AM166" s="157"/>
      <c r="AN166" s="157"/>
      <c r="AO166" s="157"/>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row>
    <row r="167" spans="3:63" ht="15" customHeight="1" x14ac:dyDescent="0.15">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I167" s="157"/>
      <c r="AJ167" s="157"/>
      <c r="AK167" s="157"/>
      <c r="AL167" s="157"/>
      <c r="AM167" s="157"/>
      <c r="AN167" s="157"/>
      <c r="AO167" s="157"/>
      <c r="AP167" s="157"/>
      <c r="AQ167" s="157"/>
      <c r="AR167" s="157"/>
      <c r="AS167" s="157"/>
      <c r="AT167" s="157"/>
      <c r="AU167" s="157"/>
      <c r="AV167" s="157"/>
      <c r="AW167" s="157"/>
      <c r="AX167" s="157"/>
      <c r="AY167" s="157"/>
      <c r="AZ167" s="157"/>
      <c r="BA167" s="157"/>
      <c r="BB167" s="157"/>
      <c r="BC167" s="157"/>
      <c r="BD167" s="157"/>
      <c r="BE167" s="157"/>
      <c r="BF167" s="157"/>
      <c r="BG167" s="157"/>
      <c r="BH167" s="157"/>
      <c r="BI167" s="157"/>
      <c r="BJ167" s="157"/>
      <c r="BK167" s="157"/>
    </row>
    <row r="168" spans="3:63" ht="15" customHeight="1" x14ac:dyDescent="0.15">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I168" s="157"/>
      <c r="AJ168" s="157"/>
      <c r="AK168" s="157"/>
      <c r="AL168" s="157"/>
      <c r="AM168" s="157"/>
      <c r="AN168" s="157"/>
      <c r="AO168" s="157"/>
      <c r="AP168" s="157"/>
      <c r="AQ168" s="157"/>
      <c r="AR168" s="157"/>
      <c r="AS168" s="157"/>
      <c r="AT168" s="157"/>
      <c r="AU168" s="157"/>
      <c r="AV168" s="157"/>
      <c r="AW168" s="157"/>
      <c r="AX168" s="157"/>
      <c r="AY168" s="157"/>
      <c r="AZ168" s="157"/>
      <c r="BA168" s="157"/>
      <c r="BB168" s="157"/>
      <c r="BC168" s="157"/>
      <c r="BD168" s="157"/>
      <c r="BE168" s="157"/>
      <c r="BF168" s="157"/>
      <c r="BG168" s="157"/>
      <c r="BH168" s="157"/>
      <c r="BI168" s="157"/>
      <c r="BJ168" s="157"/>
      <c r="BK168" s="157"/>
    </row>
    <row r="169" spans="3:63" ht="15" customHeight="1" x14ac:dyDescent="0.15">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c r="BF169" s="157"/>
      <c r="BG169" s="157"/>
      <c r="BH169" s="157"/>
      <c r="BI169" s="157"/>
      <c r="BJ169" s="157"/>
      <c r="BK169" s="157"/>
    </row>
    <row r="170" spans="3:63" ht="15" customHeight="1" x14ac:dyDescent="0.15">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row>
    <row r="171" spans="3:63" ht="15" customHeight="1" x14ac:dyDescent="0.15">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I171" s="157"/>
      <c r="AJ171" s="157"/>
      <c r="AK171" s="157"/>
      <c r="AL171" s="157"/>
      <c r="AM171" s="157"/>
      <c r="AN171" s="157"/>
      <c r="AO171" s="157"/>
      <c r="AP171" s="157"/>
      <c r="AQ171" s="157"/>
      <c r="AR171" s="157"/>
      <c r="AS171" s="157"/>
      <c r="AT171" s="157"/>
      <c r="AU171" s="157"/>
      <c r="AV171" s="157"/>
      <c r="AW171" s="157"/>
      <c r="AX171" s="157"/>
      <c r="AY171" s="157"/>
      <c r="AZ171" s="157"/>
      <c r="BA171" s="157"/>
      <c r="BB171" s="157"/>
      <c r="BC171" s="157"/>
      <c r="BD171" s="157"/>
      <c r="BE171" s="157"/>
      <c r="BF171" s="157"/>
      <c r="BG171" s="157"/>
      <c r="BH171" s="157"/>
      <c r="BI171" s="157"/>
      <c r="BJ171" s="157"/>
      <c r="BK171" s="157"/>
    </row>
    <row r="172" spans="3:63" ht="15" customHeight="1" x14ac:dyDescent="0.15">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row>
    <row r="173" spans="3:63" ht="15" customHeight="1" x14ac:dyDescent="0.15">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I173" s="157"/>
      <c r="AJ173" s="157"/>
      <c r="AK173" s="157"/>
      <c r="AL173" s="157"/>
      <c r="AM173" s="157"/>
      <c r="AN173" s="157"/>
      <c r="AO173" s="157"/>
      <c r="AP173" s="157"/>
      <c r="AQ173" s="157"/>
      <c r="AR173" s="157"/>
      <c r="AS173" s="157"/>
      <c r="AT173" s="157"/>
      <c r="AU173" s="157"/>
      <c r="AV173" s="157"/>
      <c r="AW173" s="157"/>
      <c r="AX173" s="157"/>
      <c r="AY173" s="157"/>
      <c r="AZ173" s="157"/>
      <c r="BA173" s="157"/>
      <c r="BB173" s="157"/>
      <c r="BC173" s="157"/>
      <c r="BD173" s="157"/>
      <c r="BE173" s="157"/>
      <c r="BF173" s="157"/>
      <c r="BG173" s="157"/>
      <c r="BH173" s="157"/>
      <c r="BI173" s="157"/>
      <c r="BJ173" s="157"/>
      <c r="BK173" s="157"/>
    </row>
    <row r="174" spans="3:63" ht="15" customHeight="1" x14ac:dyDescent="0.15">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I174" s="157"/>
      <c r="AJ174" s="157"/>
      <c r="AK174" s="157"/>
      <c r="AL174" s="157"/>
      <c r="AM174" s="157"/>
      <c r="AN174" s="157"/>
      <c r="AO174" s="157"/>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row>
    <row r="175" spans="3:63" ht="15" customHeight="1" x14ac:dyDescent="0.15">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I175" s="157"/>
      <c r="AJ175" s="157"/>
      <c r="AK175" s="157"/>
      <c r="AL175" s="157"/>
      <c r="AM175" s="157"/>
      <c r="AN175" s="157"/>
      <c r="AO175" s="157"/>
      <c r="AP175" s="157"/>
      <c r="AQ175" s="157"/>
      <c r="AR175" s="157"/>
      <c r="AS175" s="157"/>
      <c r="AT175" s="157"/>
      <c r="AU175" s="157"/>
      <c r="AV175" s="157"/>
      <c r="AW175" s="157"/>
      <c r="AX175" s="157"/>
      <c r="AY175" s="157"/>
      <c r="AZ175" s="157"/>
      <c r="BA175" s="157"/>
      <c r="BB175" s="157"/>
      <c r="BC175" s="157"/>
      <c r="BD175" s="157"/>
      <c r="BE175" s="157"/>
      <c r="BF175" s="157"/>
      <c r="BG175" s="157"/>
      <c r="BH175" s="157"/>
      <c r="BI175" s="157"/>
      <c r="BJ175" s="157"/>
      <c r="BK175" s="157"/>
    </row>
    <row r="176" spans="3:63" ht="15" customHeight="1" x14ac:dyDescent="0.15">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I176" s="157"/>
      <c r="AJ176" s="157"/>
      <c r="AK176" s="157"/>
      <c r="AL176" s="157"/>
      <c r="AM176" s="157"/>
      <c r="AN176" s="157"/>
      <c r="AO176" s="157"/>
      <c r="AP176" s="157"/>
      <c r="AQ176" s="157"/>
      <c r="AR176" s="157"/>
      <c r="AS176" s="157"/>
      <c r="AT176" s="157"/>
      <c r="AU176" s="157"/>
      <c r="AV176" s="157"/>
      <c r="AW176" s="157"/>
      <c r="AX176" s="157"/>
      <c r="AY176" s="157"/>
      <c r="AZ176" s="157"/>
      <c r="BA176" s="157"/>
      <c r="BB176" s="157"/>
      <c r="BC176" s="157"/>
      <c r="BD176" s="157"/>
      <c r="BE176" s="157"/>
      <c r="BF176" s="157"/>
      <c r="BG176" s="157"/>
      <c r="BH176" s="157"/>
      <c r="BI176" s="157"/>
      <c r="BJ176" s="157"/>
      <c r="BK176" s="157"/>
    </row>
    <row r="177" spans="3:63" ht="15" customHeight="1" x14ac:dyDescent="0.15">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I177" s="157"/>
      <c r="AJ177" s="157"/>
      <c r="AK177" s="157"/>
      <c r="AL177" s="157"/>
      <c r="AM177" s="157"/>
      <c r="AN177" s="157"/>
      <c r="AO177" s="157"/>
      <c r="AP177" s="157"/>
      <c r="AQ177" s="157"/>
      <c r="AR177" s="157"/>
      <c r="AS177" s="157"/>
      <c r="AT177" s="157"/>
      <c r="AU177" s="157"/>
      <c r="AV177" s="157"/>
      <c r="AW177" s="157"/>
      <c r="AX177" s="157"/>
      <c r="AY177" s="157"/>
      <c r="AZ177" s="157"/>
      <c r="BA177" s="157"/>
      <c r="BB177" s="157"/>
      <c r="BC177" s="157"/>
      <c r="BD177" s="157"/>
      <c r="BE177" s="157"/>
      <c r="BF177" s="157"/>
      <c r="BG177" s="157"/>
      <c r="BH177" s="157"/>
      <c r="BI177" s="157"/>
      <c r="BJ177" s="157"/>
      <c r="BK177" s="157"/>
    </row>
    <row r="178" spans="3:63" ht="15" customHeight="1" x14ac:dyDescent="0.15">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row>
    <row r="179" spans="3:63" ht="15" customHeight="1" x14ac:dyDescent="0.15">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I179" s="157"/>
      <c r="AJ179" s="157"/>
      <c r="AK179" s="157"/>
      <c r="AL179" s="157"/>
      <c r="AM179" s="157"/>
      <c r="AN179" s="157"/>
      <c r="AO179" s="157"/>
      <c r="AP179" s="157"/>
      <c r="AQ179" s="157"/>
      <c r="AR179" s="157"/>
      <c r="AS179" s="157"/>
      <c r="AT179" s="157"/>
      <c r="AU179" s="157"/>
      <c r="AV179" s="157"/>
      <c r="AW179" s="157"/>
      <c r="AX179" s="157"/>
      <c r="AY179" s="157"/>
      <c r="AZ179" s="157"/>
      <c r="BA179" s="157"/>
      <c r="BB179" s="157"/>
      <c r="BC179" s="157"/>
      <c r="BD179" s="157"/>
      <c r="BE179" s="157"/>
      <c r="BF179" s="157"/>
      <c r="BG179" s="157"/>
      <c r="BH179" s="157"/>
      <c r="BI179" s="157"/>
      <c r="BJ179" s="157"/>
      <c r="BK179" s="157"/>
    </row>
    <row r="180" spans="3:63" ht="15" customHeight="1" x14ac:dyDescent="0.15">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I180" s="157"/>
      <c r="AJ180" s="157"/>
      <c r="AK180" s="157"/>
      <c r="AL180" s="157"/>
      <c r="AM180" s="157"/>
      <c r="AN180" s="157"/>
      <c r="AO180" s="157"/>
      <c r="AP180" s="157"/>
      <c r="AQ180" s="157"/>
      <c r="AR180" s="157"/>
      <c r="AS180" s="157"/>
      <c r="AT180" s="157"/>
      <c r="AU180" s="157"/>
      <c r="AV180" s="157"/>
      <c r="AW180" s="157"/>
      <c r="AX180" s="157"/>
      <c r="AY180" s="157"/>
      <c r="AZ180" s="157"/>
      <c r="BA180" s="157"/>
      <c r="BB180" s="157"/>
      <c r="BC180" s="157"/>
      <c r="BD180" s="157"/>
      <c r="BE180" s="157"/>
      <c r="BF180" s="157"/>
      <c r="BG180" s="157"/>
      <c r="BH180" s="157"/>
      <c r="BI180" s="157"/>
      <c r="BJ180" s="157"/>
      <c r="BK180" s="157"/>
    </row>
    <row r="181" spans="3:63" ht="15" customHeight="1" x14ac:dyDescent="0.15">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I181" s="157"/>
      <c r="AJ181" s="157"/>
      <c r="AK181" s="157"/>
      <c r="AL181" s="157"/>
      <c r="AM181" s="157"/>
      <c r="AN181" s="157"/>
      <c r="AO181" s="157"/>
      <c r="AP181" s="157"/>
      <c r="AQ181" s="157"/>
      <c r="AR181" s="157"/>
      <c r="AS181" s="157"/>
      <c r="AT181" s="157"/>
      <c r="AU181" s="157"/>
      <c r="AV181" s="157"/>
      <c r="AW181" s="157"/>
      <c r="AX181" s="157"/>
      <c r="AY181" s="157"/>
      <c r="AZ181" s="157"/>
      <c r="BA181" s="157"/>
      <c r="BB181" s="157"/>
      <c r="BC181" s="157"/>
      <c r="BD181" s="157"/>
      <c r="BE181" s="157"/>
      <c r="BF181" s="157"/>
      <c r="BG181" s="157"/>
      <c r="BH181" s="157"/>
      <c r="BI181" s="157"/>
      <c r="BJ181" s="157"/>
      <c r="BK181" s="157"/>
    </row>
    <row r="182" spans="3:63" ht="15" customHeight="1" x14ac:dyDescent="0.15">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I182" s="157"/>
      <c r="AJ182" s="157"/>
      <c r="AK182" s="157"/>
      <c r="AL182" s="157"/>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row>
    <row r="183" spans="3:63" ht="15" customHeight="1" x14ac:dyDescent="0.15">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57"/>
      <c r="BK183" s="157"/>
    </row>
    <row r="184" spans="3:63" ht="15" customHeight="1" x14ac:dyDescent="0.15">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I184" s="157"/>
      <c r="AJ184" s="157"/>
      <c r="AK184" s="157"/>
      <c r="AL184" s="157"/>
      <c r="AM184" s="157"/>
      <c r="AN184" s="157"/>
      <c r="AO184" s="157"/>
      <c r="AP184" s="157"/>
      <c r="AQ184" s="157"/>
      <c r="AR184" s="157"/>
      <c r="AS184" s="157"/>
      <c r="AT184" s="157"/>
      <c r="AU184" s="157"/>
      <c r="AV184" s="157"/>
      <c r="AW184" s="157"/>
      <c r="AX184" s="157"/>
      <c r="AY184" s="157"/>
      <c r="AZ184" s="157"/>
      <c r="BA184" s="157"/>
      <c r="BB184" s="157"/>
      <c r="BC184" s="157"/>
      <c r="BD184" s="157"/>
      <c r="BE184" s="157"/>
      <c r="BF184" s="157"/>
      <c r="BG184" s="157"/>
      <c r="BH184" s="157"/>
      <c r="BI184" s="157"/>
      <c r="BJ184" s="157"/>
      <c r="BK184" s="157"/>
    </row>
    <row r="185" spans="3:63" ht="15" customHeight="1" x14ac:dyDescent="0.15">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I185" s="157"/>
      <c r="AJ185" s="157"/>
      <c r="AK185" s="157"/>
      <c r="AL185" s="157"/>
      <c r="AM185" s="157"/>
      <c r="AN185" s="157"/>
      <c r="AO185" s="157"/>
      <c r="AP185" s="157"/>
      <c r="AQ185" s="157"/>
      <c r="AR185" s="157"/>
      <c r="AS185" s="157"/>
      <c r="AT185" s="157"/>
      <c r="AU185" s="157"/>
      <c r="AV185" s="157"/>
      <c r="AW185" s="157"/>
      <c r="AX185" s="157"/>
      <c r="AY185" s="157"/>
      <c r="AZ185" s="157"/>
      <c r="BA185" s="157"/>
      <c r="BB185" s="157"/>
      <c r="BC185" s="157"/>
      <c r="BD185" s="157"/>
      <c r="BE185" s="157"/>
      <c r="BF185" s="157"/>
      <c r="BG185" s="157"/>
      <c r="BH185" s="157"/>
      <c r="BI185" s="157"/>
      <c r="BJ185" s="157"/>
      <c r="BK185" s="157"/>
    </row>
    <row r="186" spans="3:63" ht="15" customHeight="1" x14ac:dyDescent="0.15">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I186" s="157"/>
      <c r="AJ186" s="157"/>
      <c r="AK186" s="157"/>
      <c r="AL186" s="157"/>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row>
    <row r="187" spans="3:63" ht="15" customHeight="1" x14ac:dyDescent="0.15">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I187" s="157"/>
      <c r="AJ187" s="157"/>
      <c r="AK187" s="157"/>
      <c r="AL187" s="157"/>
      <c r="AM187" s="157"/>
      <c r="AN187" s="157"/>
      <c r="AO187" s="157"/>
      <c r="AP187" s="157"/>
      <c r="AQ187" s="157"/>
      <c r="AR187" s="157"/>
      <c r="AS187" s="157"/>
      <c r="AT187" s="157"/>
      <c r="AU187" s="157"/>
      <c r="AV187" s="157"/>
      <c r="AW187" s="157"/>
      <c r="AX187" s="157"/>
      <c r="AY187" s="157"/>
      <c r="AZ187" s="157"/>
      <c r="BA187" s="157"/>
      <c r="BB187" s="157"/>
      <c r="BC187" s="157"/>
      <c r="BD187" s="157"/>
      <c r="BE187" s="157"/>
      <c r="BF187" s="157"/>
      <c r="BG187" s="157"/>
      <c r="BH187" s="157"/>
      <c r="BI187" s="157"/>
      <c r="BJ187" s="157"/>
      <c r="BK187" s="157"/>
    </row>
    <row r="188" spans="3:63" ht="15" customHeight="1" x14ac:dyDescent="0.15">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I188" s="157"/>
      <c r="AJ188" s="157"/>
      <c r="AK188" s="157"/>
      <c r="AL188" s="157"/>
      <c r="AM188" s="157"/>
      <c r="AN188" s="157"/>
      <c r="AO188" s="157"/>
      <c r="AP188" s="157"/>
      <c r="AQ188" s="157"/>
      <c r="AR188" s="157"/>
      <c r="AS188" s="157"/>
      <c r="AT188" s="157"/>
      <c r="AU188" s="157"/>
      <c r="AV188" s="157"/>
      <c r="AW188" s="157"/>
      <c r="AX188" s="157"/>
      <c r="AY188" s="157"/>
      <c r="AZ188" s="157"/>
      <c r="BA188" s="157"/>
      <c r="BB188" s="157"/>
      <c r="BC188" s="157"/>
      <c r="BD188" s="157"/>
      <c r="BE188" s="157"/>
      <c r="BF188" s="157"/>
      <c r="BG188" s="157"/>
      <c r="BH188" s="157"/>
      <c r="BI188" s="157"/>
      <c r="BJ188" s="157"/>
      <c r="BK188" s="157"/>
    </row>
    <row r="189" spans="3:63" ht="15" customHeight="1" x14ac:dyDescent="0.15">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I189" s="157"/>
      <c r="AJ189" s="157"/>
      <c r="AK189" s="157"/>
      <c r="AL189" s="157"/>
      <c r="AM189" s="157"/>
      <c r="AN189" s="157"/>
      <c r="AO189" s="157"/>
      <c r="AP189" s="157"/>
      <c r="AQ189" s="157"/>
      <c r="AR189" s="157"/>
      <c r="AS189" s="157"/>
      <c r="AT189" s="157"/>
      <c r="AU189" s="157"/>
      <c r="AV189" s="157"/>
      <c r="AW189" s="157"/>
      <c r="AX189" s="157"/>
      <c r="AY189" s="157"/>
      <c r="AZ189" s="157"/>
      <c r="BA189" s="157"/>
      <c r="BB189" s="157"/>
      <c r="BC189" s="157"/>
      <c r="BD189" s="157"/>
      <c r="BE189" s="157"/>
      <c r="BF189" s="157"/>
      <c r="BG189" s="157"/>
      <c r="BH189" s="157"/>
      <c r="BI189" s="157"/>
      <c r="BJ189" s="157"/>
      <c r="BK189" s="157"/>
    </row>
    <row r="190" spans="3:63" ht="15" customHeight="1" x14ac:dyDescent="0.15">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I190" s="157"/>
      <c r="AJ190" s="157"/>
      <c r="AK190" s="157"/>
      <c r="AL190" s="157"/>
      <c r="AM190" s="157"/>
      <c r="AN190" s="157"/>
      <c r="AO190" s="157"/>
      <c r="AP190" s="157"/>
      <c r="AQ190" s="157"/>
      <c r="AR190" s="157"/>
      <c r="AS190" s="157"/>
      <c r="AT190" s="157"/>
      <c r="AU190" s="157"/>
      <c r="AV190" s="157"/>
      <c r="AW190" s="157"/>
      <c r="AX190" s="157"/>
      <c r="AY190" s="157"/>
      <c r="AZ190" s="157"/>
      <c r="BA190" s="157"/>
      <c r="BB190" s="157"/>
      <c r="BC190" s="157"/>
      <c r="BD190" s="157"/>
      <c r="BE190" s="157"/>
      <c r="BF190" s="157"/>
      <c r="BG190" s="157"/>
      <c r="BH190" s="157"/>
      <c r="BI190" s="157"/>
      <c r="BJ190" s="157"/>
      <c r="BK190" s="157"/>
    </row>
    <row r="191" spans="3:63" ht="15" customHeight="1" x14ac:dyDescent="0.15">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I191" s="157"/>
      <c r="AJ191" s="157"/>
      <c r="AK191" s="157"/>
      <c r="AL191" s="157"/>
      <c r="AM191" s="157"/>
      <c r="AN191" s="157"/>
      <c r="AO191" s="157"/>
      <c r="AP191" s="157"/>
      <c r="AQ191" s="157"/>
      <c r="AR191" s="157"/>
      <c r="AS191" s="157"/>
      <c r="AT191" s="157"/>
      <c r="AU191" s="157"/>
      <c r="AV191" s="157"/>
      <c r="AW191" s="157"/>
      <c r="AX191" s="157"/>
      <c r="AY191" s="157"/>
      <c r="AZ191" s="157"/>
      <c r="BA191" s="157"/>
      <c r="BB191" s="157"/>
      <c r="BC191" s="157"/>
      <c r="BD191" s="157"/>
      <c r="BE191" s="157"/>
      <c r="BF191" s="157"/>
      <c r="BG191" s="157"/>
      <c r="BH191" s="157"/>
      <c r="BI191" s="157"/>
      <c r="BJ191" s="157"/>
      <c r="BK191" s="157"/>
    </row>
    <row r="192" spans="3:63" ht="15" customHeight="1" x14ac:dyDescent="0.15">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I192" s="157"/>
      <c r="AJ192" s="157"/>
      <c r="AK192" s="157"/>
      <c r="AL192" s="157"/>
      <c r="AM192" s="157"/>
      <c r="AN192" s="157"/>
      <c r="AO192" s="157"/>
      <c r="AP192" s="157"/>
      <c r="AQ192" s="157"/>
      <c r="AR192" s="157"/>
      <c r="AS192" s="157"/>
      <c r="AT192" s="157"/>
      <c r="AU192" s="157"/>
      <c r="AV192" s="157"/>
      <c r="AW192" s="157"/>
      <c r="AX192" s="157"/>
      <c r="AY192" s="157"/>
      <c r="AZ192" s="157"/>
      <c r="BA192" s="157"/>
      <c r="BB192" s="157"/>
      <c r="BC192" s="157"/>
      <c r="BD192" s="157"/>
      <c r="BE192" s="157"/>
      <c r="BF192" s="157"/>
      <c r="BG192" s="157"/>
      <c r="BH192" s="157"/>
      <c r="BI192" s="157"/>
      <c r="BJ192" s="157"/>
      <c r="BK192" s="157"/>
    </row>
    <row r="193" spans="3:63" ht="15" customHeight="1" x14ac:dyDescent="0.15">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I193" s="157"/>
      <c r="AJ193" s="157"/>
      <c r="AK193" s="157"/>
      <c r="AL193" s="157"/>
      <c r="AM193" s="157"/>
      <c r="AN193" s="157"/>
      <c r="AO193" s="157"/>
      <c r="AP193" s="157"/>
      <c r="AQ193" s="157"/>
      <c r="AR193" s="157"/>
      <c r="AS193" s="157"/>
      <c r="AT193" s="157"/>
      <c r="AU193" s="157"/>
      <c r="AV193" s="157"/>
      <c r="AW193" s="157"/>
      <c r="AX193" s="157"/>
      <c r="AY193" s="157"/>
      <c r="AZ193" s="157"/>
      <c r="BA193" s="157"/>
      <c r="BB193" s="157"/>
      <c r="BC193" s="157"/>
      <c r="BD193" s="157"/>
      <c r="BE193" s="157"/>
      <c r="BF193" s="157"/>
      <c r="BG193" s="157"/>
      <c r="BH193" s="157"/>
      <c r="BI193" s="157"/>
      <c r="BJ193" s="157"/>
      <c r="BK193" s="157"/>
    </row>
    <row r="194" spans="3:63" ht="15" customHeight="1" x14ac:dyDescent="0.15">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I194" s="157"/>
      <c r="AJ194" s="157"/>
      <c r="AK194" s="157"/>
      <c r="AL194" s="157"/>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row>
    <row r="195" spans="3:63" ht="15" customHeight="1" x14ac:dyDescent="0.15">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I195" s="157"/>
      <c r="AJ195" s="157"/>
      <c r="AK195" s="157"/>
      <c r="AL195" s="157"/>
      <c r="AM195" s="157"/>
      <c r="AN195" s="157"/>
      <c r="AO195" s="157"/>
      <c r="AP195" s="157"/>
      <c r="AQ195" s="157"/>
      <c r="AR195" s="157"/>
      <c r="AS195" s="157"/>
      <c r="AT195" s="157"/>
      <c r="AU195" s="157"/>
      <c r="AV195" s="157"/>
      <c r="AW195" s="157"/>
      <c r="AX195" s="157"/>
      <c r="AY195" s="157"/>
      <c r="AZ195" s="157"/>
      <c r="BA195" s="157"/>
      <c r="BB195" s="157"/>
      <c r="BC195" s="157"/>
      <c r="BD195" s="157"/>
      <c r="BE195" s="157"/>
      <c r="BF195" s="157"/>
      <c r="BG195" s="157"/>
      <c r="BH195" s="157"/>
      <c r="BI195" s="157"/>
      <c r="BJ195" s="157"/>
      <c r="BK195" s="157"/>
    </row>
    <row r="196" spans="3:63" ht="15" customHeight="1" x14ac:dyDescent="0.15">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I196" s="157"/>
      <c r="AJ196" s="157"/>
      <c r="AK196" s="157"/>
      <c r="AL196" s="157"/>
      <c r="AM196" s="157"/>
      <c r="AN196" s="157"/>
      <c r="AO196" s="157"/>
      <c r="AP196" s="157"/>
      <c r="AQ196" s="157"/>
      <c r="AR196" s="157"/>
      <c r="AS196" s="157"/>
      <c r="AT196" s="157"/>
      <c r="AU196" s="157"/>
      <c r="AV196" s="157"/>
      <c r="AW196" s="157"/>
      <c r="AX196" s="157"/>
      <c r="AY196" s="157"/>
      <c r="AZ196" s="157"/>
      <c r="BA196" s="157"/>
      <c r="BB196" s="157"/>
      <c r="BC196" s="157"/>
      <c r="BD196" s="157"/>
      <c r="BE196" s="157"/>
      <c r="BF196" s="157"/>
      <c r="BG196" s="157"/>
      <c r="BH196" s="157"/>
      <c r="BI196" s="157"/>
      <c r="BJ196" s="157"/>
      <c r="BK196" s="157"/>
    </row>
    <row r="197" spans="3:63" ht="15" customHeight="1" x14ac:dyDescent="0.15">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I197" s="157"/>
      <c r="AJ197" s="157"/>
      <c r="AK197" s="157"/>
      <c r="AL197" s="157"/>
      <c r="AM197" s="157"/>
      <c r="AN197" s="157"/>
      <c r="AO197" s="157"/>
      <c r="AP197" s="157"/>
      <c r="AQ197" s="157"/>
      <c r="AR197" s="157"/>
      <c r="AS197" s="157"/>
      <c r="AT197" s="157"/>
      <c r="AU197" s="157"/>
      <c r="AV197" s="157"/>
      <c r="AW197" s="157"/>
      <c r="AX197" s="157"/>
      <c r="AY197" s="157"/>
      <c r="AZ197" s="157"/>
      <c r="BA197" s="157"/>
      <c r="BB197" s="157"/>
      <c r="BC197" s="157"/>
      <c r="BD197" s="157"/>
      <c r="BE197" s="157"/>
      <c r="BF197" s="157"/>
      <c r="BG197" s="157"/>
      <c r="BH197" s="157"/>
      <c r="BI197" s="157"/>
      <c r="BJ197" s="157"/>
      <c r="BK197" s="157"/>
    </row>
    <row r="198" spans="3:63" ht="15" customHeight="1" x14ac:dyDescent="0.15">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I198" s="157"/>
      <c r="AJ198" s="157"/>
      <c r="AK198" s="157"/>
      <c r="AL198" s="157"/>
      <c r="AM198" s="157"/>
      <c r="AN198" s="157"/>
      <c r="AO198" s="157"/>
      <c r="AP198" s="157"/>
      <c r="AQ198" s="157"/>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row>
    <row r="199" spans="3:63" ht="15" customHeight="1" x14ac:dyDescent="0.15">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I199" s="157"/>
      <c r="AJ199" s="157"/>
      <c r="AK199" s="157"/>
      <c r="AL199" s="157"/>
      <c r="AM199" s="157"/>
      <c r="AN199" s="157"/>
      <c r="AO199" s="157"/>
      <c r="AP199" s="157"/>
      <c r="AQ199" s="157"/>
      <c r="AR199" s="157"/>
      <c r="AS199" s="157"/>
      <c r="AT199" s="157"/>
      <c r="AU199" s="157"/>
      <c r="AV199" s="157"/>
      <c r="AW199" s="157"/>
      <c r="AX199" s="157"/>
      <c r="AY199" s="157"/>
      <c r="AZ199" s="157"/>
      <c r="BA199" s="157"/>
      <c r="BB199" s="157"/>
      <c r="BC199" s="157"/>
      <c r="BD199" s="157"/>
      <c r="BE199" s="157"/>
      <c r="BF199" s="157"/>
      <c r="BG199" s="157"/>
      <c r="BH199" s="157"/>
      <c r="BI199" s="157"/>
      <c r="BJ199" s="157"/>
      <c r="BK199" s="157"/>
    </row>
    <row r="200" spans="3:63" ht="15" customHeight="1" x14ac:dyDescent="0.15">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I200" s="157"/>
      <c r="AJ200" s="157"/>
      <c r="AK200" s="157"/>
      <c r="AL200" s="157"/>
      <c r="AM200" s="157"/>
      <c r="AN200" s="157"/>
      <c r="AO200" s="157"/>
      <c r="AP200" s="157"/>
      <c r="AQ200" s="157"/>
      <c r="AR200" s="157"/>
      <c r="AS200" s="157"/>
      <c r="AT200" s="157"/>
      <c r="AU200" s="157"/>
      <c r="AV200" s="157"/>
      <c r="AW200" s="157"/>
      <c r="AX200" s="157"/>
      <c r="AY200" s="157"/>
      <c r="AZ200" s="157"/>
      <c r="BA200" s="157"/>
      <c r="BB200" s="157"/>
      <c r="BC200" s="157"/>
      <c r="BD200" s="157"/>
      <c r="BE200" s="157"/>
      <c r="BF200" s="157"/>
      <c r="BG200" s="157"/>
      <c r="BH200" s="157"/>
      <c r="BI200" s="157"/>
      <c r="BJ200" s="157"/>
      <c r="BK200" s="157"/>
    </row>
    <row r="201" spans="3:63" ht="15" customHeight="1" x14ac:dyDescent="0.15">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I201" s="157"/>
      <c r="AJ201" s="157"/>
      <c r="AK201" s="157"/>
      <c r="AL201" s="157"/>
      <c r="AM201" s="157"/>
      <c r="AN201" s="157"/>
      <c r="AO201" s="157"/>
      <c r="AP201" s="157"/>
      <c r="AQ201" s="157"/>
      <c r="AR201" s="157"/>
      <c r="AS201" s="157"/>
      <c r="AT201" s="157"/>
      <c r="AU201" s="157"/>
      <c r="AV201" s="157"/>
      <c r="AW201" s="157"/>
      <c r="AX201" s="157"/>
      <c r="AY201" s="157"/>
      <c r="AZ201" s="157"/>
      <c r="BA201" s="157"/>
      <c r="BB201" s="157"/>
      <c r="BC201" s="157"/>
      <c r="BD201" s="157"/>
      <c r="BE201" s="157"/>
      <c r="BF201" s="157"/>
      <c r="BG201" s="157"/>
      <c r="BH201" s="157"/>
      <c r="BI201" s="157"/>
      <c r="BJ201" s="157"/>
      <c r="BK201" s="157"/>
    </row>
    <row r="202" spans="3:63" ht="15" customHeight="1" x14ac:dyDescent="0.15">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I202" s="157"/>
      <c r="AJ202" s="157"/>
      <c r="AK202" s="157"/>
      <c r="AL202" s="157"/>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row>
    <row r="203" spans="3:63" ht="15" customHeight="1" x14ac:dyDescent="0.15">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I203" s="157"/>
      <c r="AJ203" s="157"/>
      <c r="AK203" s="157"/>
      <c r="AL203" s="157"/>
      <c r="AM203" s="157"/>
      <c r="AN203" s="157"/>
      <c r="AO203" s="157"/>
      <c r="AP203" s="157"/>
      <c r="AQ203" s="157"/>
      <c r="AR203" s="157"/>
      <c r="AS203" s="157"/>
      <c r="AT203" s="157"/>
      <c r="AU203" s="157"/>
      <c r="AV203" s="157"/>
      <c r="AW203" s="157"/>
      <c r="AX203" s="157"/>
      <c r="AY203" s="157"/>
      <c r="AZ203" s="157"/>
      <c r="BA203" s="157"/>
      <c r="BB203" s="157"/>
      <c r="BC203" s="157"/>
      <c r="BD203" s="157"/>
      <c r="BE203" s="157"/>
      <c r="BF203" s="157"/>
      <c r="BG203" s="157"/>
      <c r="BH203" s="157"/>
      <c r="BI203" s="157"/>
      <c r="BJ203" s="157"/>
      <c r="BK203" s="157"/>
    </row>
    <row r="204" spans="3:63" ht="15" customHeight="1" x14ac:dyDescent="0.15">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I204" s="157"/>
      <c r="AJ204" s="157"/>
      <c r="AK204" s="157"/>
      <c r="AL204" s="157"/>
      <c r="AM204" s="157"/>
      <c r="AN204" s="157"/>
      <c r="AO204" s="157"/>
      <c r="AP204" s="157"/>
      <c r="AQ204" s="157"/>
      <c r="AR204" s="157"/>
      <c r="AS204" s="157"/>
      <c r="AT204" s="157"/>
      <c r="AU204" s="157"/>
      <c r="AV204" s="157"/>
      <c r="AW204" s="157"/>
      <c r="AX204" s="157"/>
      <c r="AY204" s="157"/>
      <c r="AZ204" s="157"/>
      <c r="BA204" s="157"/>
      <c r="BB204" s="157"/>
      <c r="BC204" s="157"/>
      <c r="BD204" s="157"/>
      <c r="BE204" s="157"/>
      <c r="BF204" s="157"/>
      <c r="BG204" s="157"/>
      <c r="BH204" s="157"/>
      <c r="BI204" s="157"/>
      <c r="BJ204" s="157"/>
      <c r="BK204" s="157"/>
    </row>
    <row r="205" spans="3:63" ht="15" customHeight="1" x14ac:dyDescent="0.15">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I205" s="157"/>
      <c r="AJ205" s="157"/>
      <c r="AK205" s="157"/>
      <c r="AL205" s="157"/>
      <c r="AM205" s="157"/>
      <c r="AN205" s="157"/>
      <c r="AO205" s="157"/>
      <c r="AP205" s="157"/>
      <c r="AQ205" s="157"/>
      <c r="AR205" s="157"/>
      <c r="AS205" s="157"/>
      <c r="AT205" s="157"/>
      <c r="AU205" s="157"/>
      <c r="AV205" s="157"/>
      <c r="AW205" s="157"/>
      <c r="AX205" s="157"/>
      <c r="AY205" s="157"/>
      <c r="AZ205" s="157"/>
      <c r="BA205" s="157"/>
      <c r="BB205" s="157"/>
      <c r="BC205" s="157"/>
      <c r="BD205" s="157"/>
      <c r="BE205" s="157"/>
      <c r="BF205" s="157"/>
      <c r="BG205" s="157"/>
      <c r="BH205" s="157"/>
      <c r="BI205" s="157"/>
      <c r="BJ205" s="157"/>
      <c r="BK205" s="157"/>
    </row>
    <row r="206" spans="3:63" ht="15" customHeight="1" x14ac:dyDescent="0.15">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I206" s="157"/>
      <c r="AJ206" s="157"/>
      <c r="AK206" s="157"/>
      <c r="AL206" s="157"/>
      <c r="AM206" s="157"/>
      <c r="AN206" s="157"/>
      <c r="AO206" s="157"/>
      <c r="AP206" s="157"/>
      <c r="AQ206" s="157"/>
      <c r="AR206" s="157"/>
      <c r="AS206" s="157"/>
      <c r="AT206" s="157"/>
      <c r="AU206" s="157"/>
      <c r="AV206" s="157"/>
      <c r="AW206" s="157"/>
      <c r="AX206" s="157"/>
      <c r="AY206" s="157"/>
      <c r="AZ206" s="157"/>
      <c r="BA206" s="157"/>
      <c r="BB206" s="157"/>
      <c r="BC206" s="157"/>
      <c r="BD206" s="157"/>
      <c r="BE206" s="157"/>
      <c r="BF206" s="157"/>
      <c r="BG206" s="157"/>
      <c r="BH206" s="157"/>
      <c r="BI206" s="157"/>
      <c r="BJ206" s="157"/>
      <c r="BK206" s="157"/>
    </row>
    <row r="207" spans="3:63" ht="15" customHeight="1" x14ac:dyDescent="0.15">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I207" s="157"/>
      <c r="AJ207" s="157"/>
      <c r="AK207" s="157"/>
      <c r="AL207" s="157"/>
      <c r="AM207" s="157"/>
      <c r="AN207" s="157"/>
      <c r="AO207" s="157"/>
      <c r="AP207" s="157"/>
      <c r="AQ207" s="157"/>
      <c r="AR207" s="157"/>
      <c r="AS207" s="157"/>
      <c r="AT207" s="157"/>
      <c r="AU207" s="157"/>
      <c r="AV207" s="157"/>
      <c r="AW207" s="157"/>
      <c r="AX207" s="157"/>
      <c r="AY207" s="157"/>
      <c r="AZ207" s="157"/>
      <c r="BA207" s="157"/>
      <c r="BB207" s="157"/>
      <c r="BC207" s="157"/>
      <c r="BD207" s="157"/>
      <c r="BE207" s="157"/>
      <c r="BF207" s="157"/>
      <c r="BG207" s="157"/>
      <c r="BH207" s="157"/>
      <c r="BI207" s="157"/>
      <c r="BJ207" s="157"/>
      <c r="BK207" s="157"/>
    </row>
    <row r="208" spans="3:63" ht="15" customHeight="1" x14ac:dyDescent="0.15">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I208" s="157"/>
      <c r="AJ208" s="157"/>
      <c r="AK208" s="157"/>
      <c r="AL208" s="157"/>
      <c r="AM208" s="157"/>
      <c r="AN208" s="157"/>
      <c r="AO208" s="157"/>
      <c r="AP208" s="157"/>
      <c r="AQ208" s="157"/>
      <c r="AR208" s="157"/>
      <c r="AS208" s="157"/>
      <c r="AT208" s="157"/>
      <c r="AU208" s="157"/>
      <c r="AV208" s="157"/>
      <c r="AW208" s="157"/>
      <c r="AX208" s="157"/>
      <c r="AY208" s="157"/>
      <c r="AZ208" s="157"/>
      <c r="BA208" s="157"/>
      <c r="BB208" s="157"/>
      <c r="BC208" s="157"/>
      <c r="BD208" s="157"/>
      <c r="BE208" s="157"/>
      <c r="BF208" s="157"/>
      <c r="BG208" s="157"/>
      <c r="BH208" s="157"/>
      <c r="BI208" s="157"/>
      <c r="BJ208" s="157"/>
      <c r="BK208" s="157"/>
    </row>
    <row r="209" spans="3:63" ht="15" customHeight="1" x14ac:dyDescent="0.15">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I209" s="157"/>
      <c r="AJ209" s="157"/>
      <c r="AK209" s="157"/>
      <c r="AL209" s="157"/>
      <c r="AM209" s="157"/>
      <c r="AN209" s="157"/>
      <c r="AO209" s="157"/>
      <c r="AP209" s="157"/>
      <c r="AQ209" s="157"/>
      <c r="AR209" s="157"/>
      <c r="AS209" s="157"/>
      <c r="AT209" s="157"/>
      <c r="AU209" s="157"/>
      <c r="AV209" s="157"/>
      <c r="AW209" s="157"/>
      <c r="AX209" s="157"/>
      <c r="AY209" s="157"/>
      <c r="AZ209" s="157"/>
      <c r="BA209" s="157"/>
      <c r="BB209" s="157"/>
      <c r="BC209" s="157"/>
      <c r="BD209" s="157"/>
      <c r="BE209" s="157"/>
      <c r="BF209" s="157"/>
      <c r="BG209" s="157"/>
      <c r="BH209" s="157"/>
      <c r="BI209" s="157"/>
      <c r="BJ209" s="157"/>
      <c r="BK209" s="157"/>
    </row>
    <row r="210" spans="3:63" ht="15" customHeight="1" x14ac:dyDescent="0.15">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row>
    <row r="211" spans="3:63" ht="15" customHeight="1" x14ac:dyDescent="0.15">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row>
    <row r="212" spans="3:63" ht="15" customHeight="1" x14ac:dyDescent="0.15">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I212" s="157"/>
      <c r="AJ212" s="157"/>
      <c r="AK212" s="157"/>
      <c r="AL212" s="157"/>
      <c r="AM212" s="157"/>
      <c r="AN212" s="157"/>
      <c r="AO212" s="157"/>
      <c r="AP212" s="157"/>
      <c r="AQ212" s="157"/>
      <c r="AR212" s="157"/>
      <c r="AS212" s="157"/>
      <c r="AT212" s="157"/>
      <c r="AU212" s="157"/>
      <c r="AV212" s="157"/>
      <c r="AW212" s="157"/>
      <c r="AX212" s="157"/>
      <c r="AY212" s="157"/>
      <c r="AZ212" s="157"/>
      <c r="BA212" s="157"/>
      <c r="BB212" s="157"/>
      <c r="BC212" s="157"/>
      <c r="BD212" s="157"/>
      <c r="BE212" s="157"/>
      <c r="BF212" s="157"/>
      <c r="BG212" s="157"/>
      <c r="BH212" s="157"/>
      <c r="BI212" s="157"/>
      <c r="BJ212" s="157"/>
      <c r="BK212" s="157"/>
    </row>
    <row r="213" spans="3:63" ht="15" customHeight="1" x14ac:dyDescent="0.15">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I213" s="157"/>
      <c r="AJ213" s="157"/>
      <c r="AK213" s="157"/>
      <c r="AL213" s="157"/>
      <c r="AM213" s="157"/>
      <c r="AN213" s="157"/>
      <c r="AO213" s="157"/>
      <c r="AP213" s="157"/>
      <c r="AQ213" s="157"/>
      <c r="AR213" s="157"/>
      <c r="AS213" s="157"/>
      <c r="AT213" s="157"/>
      <c r="AU213" s="157"/>
      <c r="AV213" s="157"/>
      <c r="AW213" s="157"/>
      <c r="AX213" s="157"/>
      <c r="AY213" s="157"/>
      <c r="AZ213" s="157"/>
      <c r="BA213" s="157"/>
      <c r="BB213" s="157"/>
      <c r="BC213" s="157"/>
      <c r="BD213" s="157"/>
      <c r="BE213" s="157"/>
      <c r="BF213" s="157"/>
      <c r="BG213" s="157"/>
      <c r="BH213" s="157"/>
      <c r="BI213" s="157"/>
      <c r="BJ213" s="157"/>
      <c r="BK213" s="157"/>
    </row>
    <row r="214" spans="3:63" ht="15" customHeight="1" x14ac:dyDescent="0.15">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I214" s="157"/>
      <c r="AJ214" s="157"/>
      <c r="AK214" s="157"/>
      <c r="AL214" s="157"/>
      <c r="AM214" s="157"/>
      <c r="AN214" s="157"/>
      <c r="AO214" s="157"/>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row>
    <row r="215" spans="3:63" ht="15" customHeight="1" x14ac:dyDescent="0.15">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I215" s="157"/>
      <c r="AJ215" s="157"/>
      <c r="AK215" s="157"/>
      <c r="AL215" s="157"/>
      <c r="AM215" s="157"/>
      <c r="AN215" s="157"/>
      <c r="AO215" s="157"/>
      <c r="AP215" s="157"/>
      <c r="AQ215" s="157"/>
      <c r="AR215" s="157"/>
      <c r="AS215" s="157"/>
      <c r="AT215" s="157"/>
      <c r="AU215" s="157"/>
      <c r="AV215" s="157"/>
      <c r="AW215" s="157"/>
      <c r="AX215" s="157"/>
      <c r="AY215" s="157"/>
      <c r="AZ215" s="157"/>
      <c r="BA215" s="157"/>
      <c r="BB215" s="157"/>
      <c r="BC215" s="157"/>
      <c r="BD215" s="157"/>
      <c r="BE215" s="157"/>
      <c r="BF215" s="157"/>
      <c r="BG215" s="157"/>
      <c r="BH215" s="157"/>
      <c r="BI215" s="157"/>
      <c r="BJ215" s="157"/>
      <c r="BK215" s="157"/>
    </row>
    <row r="216" spans="3:63" ht="15" customHeight="1" x14ac:dyDescent="0.15">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I216" s="157"/>
      <c r="AJ216" s="157"/>
      <c r="AK216" s="157"/>
      <c r="AL216" s="157"/>
      <c r="AM216" s="157"/>
      <c r="AN216" s="157"/>
      <c r="AO216" s="157"/>
      <c r="AP216" s="157"/>
      <c r="AQ216" s="157"/>
      <c r="AR216" s="157"/>
      <c r="AS216" s="157"/>
      <c r="AT216" s="157"/>
      <c r="AU216" s="157"/>
      <c r="AV216" s="157"/>
      <c r="AW216" s="157"/>
      <c r="AX216" s="157"/>
      <c r="AY216" s="157"/>
      <c r="AZ216" s="157"/>
      <c r="BA216" s="157"/>
      <c r="BB216" s="157"/>
      <c r="BC216" s="157"/>
      <c r="BD216" s="157"/>
      <c r="BE216" s="157"/>
      <c r="BF216" s="157"/>
      <c r="BG216" s="157"/>
      <c r="BH216" s="157"/>
      <c r="BI216" s="157"/>
      <c r="BJ216" s="157"/>
      <c r="BK216" s="157"/>
    </row>
    <row r="217" spans="3:63" ht="15" customHeight="1" x14ac:dyDescent="0.15">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I217" s="157"/>
      <c r="AJ217" s="157"/>
      <c r="AK217" s="157"/>
      <c r="AL217" s="157"/>
      <c r="AM217" s="157"/>
      <c r="AN217" s="157"/>
      <c r="AO217" s="157"/>
      <c r="AP217" s="157"/>
      <c r="AQ217" s="157"/>
      <c r="AR217" s="157"/>
      <c r="AS217" s="157"/>
      <c r="AT217" s="157"/>
      <c r="AU217" s="157"/>
      <c r="AV217" s="157"/>
      <c r="AW217" s="157"/>
      <c r="AX217" s="157"/>
      <c r="AY217" s="157"/>
      <c r="AZ217" s="157"/>
      <c r="BA217" s="157"/>
      <c r="BB217" s="157"/>
      <c r="BC217" s="157"/>
      <c r="BD217" s="157"/>
      <c r="BE217" s="157"/>
      <c r="BF217" s="157"/>
      <c r="BG217" s="157"/>
      <c r="BH217" s="157"/>
      <c r="BI217" s="157"/>
      <c r="BJ217" s="157"/>
      <c r="BK217" s="157"/>
    </row>
    <row r="218" spans="3:63" ht="15" customHeight="1" x14ac:dyDescent="0.15">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I218" s="157"/>
      <c r="AJ218" s="157"/>
      <c r="AK218" s="157"/>
      <c r="AL218" s="157"/>
      <c r="AM218" s="157"/>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row>
    <row r="219" spans="3:63" ht="15" customHeight="1" x14ac:dyDescent="0.15">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I219" s="157"/>
      <c r="AJ219" s="157"/>
      <c r="AK219" s="157"/>
      <c r="AL219" s="157"/>
      <c r="AM219" s="157"/>
      <c r="AN219" s="157"/>
      <c r="AO219" s="157"/>
      <c r="AP219" s="157"/>
      <c r="AQ219" s="157"/>
      <c r="AR219" s="157"/>
      <c r="AS219" s="157"/>
      <c r="AT219" s="157"/>
      <c r="AU219" s="157"/>
      <c r="AV219" s="157"/>
      <c r="AW219" s="157"/>
      <c r="AX219" s="157"/>
      <c r="AY219" s="157"/>
      <c r="AZ219" s="157"/>
      <c r="BA219" s="157"/>
      <c r="BB219" s="157"/>
      <c r="BC219" s="157"/>
      <c r="BD219" s="157"/>
      <c r="BE219" s="157"/>
      <c r="BF219" s="157"/>
      <c r="BG219" s="157"/>
      <c r="BH219" s="157"/>
      <c r="BI219" s="157"/>
      <c r="BJ219" s="157"/>
      <c r="BK219" s="157"/>
    </row>
    <row r="220" spans="3:63" ht="15" customHeight="1" x14ac:dyDescent="0.15">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I220" s="157"/>
      <c r="AJ220" s="157"/>
      <c r="AK220" s="157"/>
      <c r="AL220" s="157"/>
      <c r="AM220" s="157"/>
      <c r="AN220" s="157"/>
      <c r="AO220" s="157"/>
      <c r="AP220" s="157"/>
      <c r="AQ220" s="157"/>
      <c r="AR220" s="157"/>
      <c r="AS220" s="157"/>
      <c r="AT220" s="157"/>
      <c r="AU220" s="157"/>
      <c r="AV220" s="157"/>
      <c r="AW220" s="157"/>
      <c r="AX220" s="157"/>
      <c r="AY220" s="157"/>
      <c r="AZ220" s="157"/>
      <c r="BA220" s="157"/>
      <c r="BB220" s="157"/>
      <c r="BC220" s="157"/>
      <c r="BD220" s="157"/>
      <c r="BE220" s="157"/>
      <c r="BF220" s="157"/>
      <c r="BG220" s="157"/>
      <c r="BH220" s="157"/>
      <c r="BI220" s="157"/>
      <c r="BJ220" s="157"/>
      <c r="BK220" s="157"/>
    </row>
    <row r="221" spans="3:63" ht="15" customHeight="1" x14ac:dyDescent="0.15">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I221" s="157"/>
      <c r="AJ221" s="157"/>
      <c r="AK221" s="157"/>
      <c r="AL221" s="157"/>
      <c r="AM221" s="157"/>
      <c r="AN221" s="157"/>
      <c r="AO221" s="157"/>
      <c r="AP221" s="157"/>
      <c r="AQ221" s="157"/>
      <c r="AR221" s="157"/>
      <c r="AS221" s="157"/>
      <c r="AT221" s="157"/>
      <c r="AU221" s="157"/>
      <c r="AV221" s="157"/>
      <c r="AW221" s="157"/>
      <c r="AX221" s="157"/>
      <c r="AY221" s="157"/>
      <c r="AZ221" s="157"/>
      <c r="BA221" s="157"/>
      <c r="BB221" s="157"/>
      <c r="BC221" s="157"/>
      <c r="BD221" s="157"/>
      <c r="BE221" s="157"/>
      <c r="BF221" s="157"/>
      <c r="BG221" s="157"/>
      <c r="BH221" s="157"/>
      <c r="BI221" s="157"/>
      <c r="BJ221" s="157"/>
      <c r="BK221" s="157"/>
    </row>
    <row r="222" spans="3:63" ht="15" customHeight="1" x14ac:dyDescent="0.15">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I222" s="157"/>
      <c r="AJ222" s="157"/>
      <c r="AK222" s="157"/>
      <c r="AL222" s="157"/>
      <c r="AM222" s="157"/>
      <c r="AN222" s="157"/>
      <c r="AO222" s="157"/>
      <c r="AP222" s="157"/>
      <c r="AQ222" s="157"/>
      <c r="AR222" s="157"/>
      <c r="AS222" s="157"/>
      <c r="AT222" s="157"/>
      <c r="AU222" s="157"/>
      <c r="AV222" s="157"/>
      <c r="AW222" s="157"/>
      <c r="AX222" s="157"/>
      <c r="AY222" s="157"/>
      <c r="AZ222" s="157"/>
      <c r="BA222" s="157"/>
      <c r="BB222" s="157"/>
      <c r="BC222" s="157"/>
      <c r="BD222" s="157"/>
      <c r="BE222" s="157"/>
      <c r="BF222" s="157"/>
      <c r="BG222" s="157"/>
      <c r="BH222" s="157"/>
      <c r="BI222" s="157"/>
      <c r="BJ222" s="157"/>
      <c r="BK222" s="157"/>
    </row>
    <row r="223" spans="3:63" ht="15" customHeight="1" x14ac:dyDescent="0.15">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I223" s="157"/>
      <c r="AJ223" s="157"/>
      <c r="AK223" s="157"/>
      <c r="AL223" s="157"/>
      <c r="AM223" s="157"/>
      <c r="AN223" s="157"/>
      <c r="AO223" s="157"/>
      <c r="AP223" s="157"/>
      <c r="AQ223" s="157"/>
      <c r="AR223" s="157"/>
      <c r="AS223" s="157"/>
      <c r="AT223" s="157"/>
      <c r="AU223" s="157"/>
      <c r="AV223" s="157"/>
      <c r="AW223" s="157"/>
      <c r="AX223" s="157"/>
      <c r="AY223" s="157"/>
      <c r="AZ223" s="157"/>
      <c r="BA223" s="157"/>
      <c r="BB223" s="157"/>
      <c r="BC223" s="157"/>
      <c r="BD223" s="157"/>
      <c r="BE223" s="157"/>
      <c r="BF223" s="157"/>
      <c r="BG223" s="157"/>
      <c r="BH223" s="157"/>
      <c r="BI223" s="157"/>
      <c r="BJ223" s="157"/>
      <c r="BK223" s="157"/>
    </row>
    <row r="224" spans="3:63" ht="15" customHeight="1" x14ac:dyDescent="0.15">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I224" s="157"/>
      <c r="AJ224" s="157"/>
      <c r="AK224" s="157"/>
      <c r="AL224" s="157"/>
      <c r="AM224" s="157"/>
      <c r="AN224" s="157"/>
      <c r="AO224" s="157"/>
      <c r="AP224" s="157"/>
      <c r="AQ224" s="157"/>
      <c r="AR224" s="157"/>
      <c r="AS224" s="157"/>
      <c r="AT224" s="157"/>
      <c r="AU224" s="157"/>
      <c r="AV224" s="157"/>
      <c r="AW224" s="157"/>
      <c r="AX224" s="157"/>
      <c r="AY224" s="157"/>
      <c r="AZ224" s="157"/>
      <c r="BA224" s="157"/>
      <c r="BB224" s="157"/>
      <c r="BC224" s="157"/>
      <c r="BD224" s="157"/>
      <c r="BE224" s="157"/>
      <c r="BF224" s="157"/>
      <c r="BG224" s="157"/>
      <c r="BH224" s="157"/>
      <c r="BI224" s="157"/>
      <c r="BJ224" s="157"/>
      <c r="BK224" s="157"/>
    </row>
    <row r="225" spans="3:63" ht="15" customHeight="1" x14ac:dyDescent="0.15">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I225" s="157"/>
      <c r="AJ225" s="157"/>
      <c r="AK225" s="157"/>
      <c r="AL225" s="157"/>
      <c r="AM225" s="157"/>
      <c r="AN225" s="157"/>
      <c r="AO225" s="157"/>
      <c r="AP225" s="157"/>
      <c r="AQ225" s="157"/>
      <c r="AR225" s="157"/>
      <c r="AS225" s="157"/>
      <c r="AT225" s="157"/>
      <c r="AU225" s="157"/>
      <c r="AV225" s="157"/>
      <c r="AW225" s="157"/>
      <c r="AX225" s="157"/>
      <c r="AY225" s="157"/>
      <c r="AZ225" s="157"/>
      <c r="BA225" s="157"/>
      <c r="BB225" s="157"/>
      <c r="BC225" s="157"/>
      <c r="BD225" s="157"/>
      <c r="BE225" s="157"/>
      <c r="BF225" s="157"/>
      <c r="BG225" s="157"/>
      <c r="BH225" s="157"/>
      <c r="BI225" s="157"/>
      <c r="BJ225" s="157"/>
      <c r="BK225" s="157"/>
    </row>
    <row r="226" spans="3:63" ht="15" customHeight="1" x14ac:dyDescent="0.15">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I226" s="157"/>
      <c r="AJ226" s="157"/>
      <c r="AK226" s="157"/>
      <c r="AL226" s="157"/>
      <c r="AM226" s="157"/>
      <c r="AN226" s="157"/>
      <c r="AO226" s="157"/>
      <c r="AP226" s="157"/>
      <c r="AQ226" s="157"/>
      <c r="AR226" s="157"/>
      <c r="AS226" s="157"/>
      <c r="AT226" s="157"/>
      <c r="AU226" s="157"/>
      <c r="AV226" s="157"/>
      <c r="AW226" s="157"/>
      <c r="AX226" s="157"/>
      <c r="AY226" s="157"/>
      <c r="AZ226" s="157"/>
      <c r="BA226" s="157"/>
      <c r="BB226" s="157"/>
      <c r="BC226" s="157"/>
      <c r="BD226" s="157"/>
      <c r="BE226" s="157"/>
      <c r="BF226" s="157"/>
      <c r="BG226" s="157"/>
      <c r="BH226" s="157"/>
      <c r="BI226" s="157"/>
      <c r="BJ226" s="157"/>
      <c r="BK226" s="157"/>
    </row>
    <row r="227" spans="3:63" ht="15" customHeight="1" x14ac:dyDescent="0.15">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I227" s="157"/>
      <c r="AJ227" s="157"/>
      <c r="AK227" s="157"/>
      <c r="AL227" s="157"/>
      <c r="AM227" s="157"/>
      <c r="AN227" s="157"/>
      <c r="AO227" s="157"/>
      <c r="AP227" s="157"/>
      <c r="AQ227" s="157"/>
      <c r="AR227" s="157"/>
      <c r="AS227" s="157"/>
      <c r="AT227" s="157"/>
      <c r="AU227" s="157"/>
      <c r="AV227" s="157"/>
      <c r="AW227" s="157"/>
      <c r="AX227" s="157"/>
      <c r="AY227" s="157"/>
      <c r="AZ227" s="157"/>
      <c r="BA227" s="157"/>
      <c r="BB227" s="157"/>
      <c r="BC227" s="157"/>
      <c r="BD227" s="157"/>
      <c r="BE227" s="157"/>
      <c r="BF227" s="157"/>
      <c r="BG227" s="157"/>
      <c r="BH227" s="157"/>
      <c r="BI227" s="157"/>
      <c r="BJ227" s="157"/>
      <c r="BK227" s="157"/>
    </row>
    <row r="228" spans="3:63" ht="15" customHeight="1" x14ac:dyDescent="0.15">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I228" s="157"/>
      <c r="AJ228" s="157"/>
      <c r="AK228" s="157"/>
      <c r="AL228" s="157"/>
      <c r="AM228" s="157"/>
      <c r="AN228" s="157"/>
      <c r="AO228" s="157"/>
      <c r="AP228" s="157"/>
      <c r="AQ228" s="157"/>
      <c r="AR228" s="157"/>
      <c r="AS228" s="157"/>
      <c r="AT228" s="157"/>
      <c r="AU228" s="157"/>
      <c r="AV228" s="157"/>
      <c r="AW228" s="157"/>
      <c r="AX228" s="157"/>
      <c r="AY228" s="157"/>
      <c r="AZ228" s="157"/>
      <c r="BA228" s="157"/>
      <c r="BB228" s="157"/>
      <c r="BC228" s="157"/>
      <c r="BD228" s="157"/>
      <c r="BE228" s="157"/>
      <c r="BF228" s="157"/>
      <c r="BG228" s="157"/>
      <c r="BH228" s="157"/>
      <c r="BI228" s="157"/>
      <c r="BJ228" s="157"/>
      <c r="BK228" s="157"/>
    </row>
    <row r="229" spans="3:63" ht="15" customHeight="1" x14ac:dyDescent="0.15">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I229" s="157"/>
      <c r="AJ229" s="157"/>
      <c r="AK229" s="157"/>
      <c r="AL229" s="157"/>
      <c r="AM229" s="157"/>
      <c r="AN229" s="157"/>
      <c r="AO229" s="157"/>
      <c r="AP229" s="157"/>
      <c r="AQ229" s="157"/>
      <c r="AR229" s="157"/>
      <c r="AS229" s="157"/>
      <c r="AT229" s="157"/>
      <c r="AU229" s="157"/>
      <c r="AV229" s="157"/>
      <c r="AW229" s="157"/>
      <c r="AX229" s="157"/>
      <c r="AY229" s="157"/>
      <c r="AZ229" s="157"/>
      <c r="BA229" s="157"/>
      <c r="BB229" s="157"/>
      <c r="BC229" s="157"/>
      <c r="BD229" s="157"/>
      <c r="BE229" s="157"/>
      <c r="BF229" s="157"/>
      <c r="BG229" s="157"/>
      <c r="BH229" s="157"/>
      <c r="BI229" s="157"/>
      <c r="BJ229" s="157"/>
      <c r="BK229" s="157"/>
    </row>
    <row r="230" spans="3:63" ht="15" customHeight="1" x14ac:dyDescent="0.15">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I230" s="157"/>
      <c r="AJ230" s="157"/>
      <c r="AK230" s="157"/>
      <c r="AL230" s="157"/>
      <c r="AM230" s="157"/>
      <c r="AN230" s="157"/>
      <c r="AO230" s="157"/>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row>
    <row r="231" spans="3:63" ht="15" customHeight="1" x14ac:dyDescent="0.15">
      <c r="AI231" s="157"/>
      <c r="AJ231" s="157"/>
      <c r="AK231" s="157"/>
      <c r="AL231" s="157"/>
      <c r="AM231" s="157"/>
      <c r="AN231" s="157"/>
      <c r="AO231" s="157"/>
      <c r="AP231" s="157"/>
      <c r="AQ231" s="157"/>
      <c r="AR231" s="157"/>
      <c r="AS231" s="157"/>
      <c r="AT231" s="157"/>
      <c r="AU231" s="157"/>
      <c r="AV231" s="157"/>
      <c r="AW231" s="157"/>
      <c r="AX231" s="157"/>
      <c r="AY231" s="157"/>
      <c r="AZ231" s="157"/>
      <c r="BA231" s="157"/>
      <c r="BB231" s="157"/>
      <c r="BC231" s="157"/>
      <c r="BD231" s="157"/>
      <c r="BE231" s="157"/>
      <c r="BF231" s="157"/>
      <c r="BG231" s="157"/>
      <c r="BH231" s="157"/>
      <c r="BI231" s="157"/>
      <c r="BJ231" s="157"/>
      <c r="BK231" s="157"/>
    </row>
    <row r="232" spans="3:63" ht="15" customHeight="1" x14ac:dyDescent="0.15">
      <c r="AI232" s="157"/>
      <c r="AJ232" s="157"/>
      <c r="AK232" s="157"/>
      <c r="AL232" s="157"/>
      <c r="AM232" s="157"/>
      <c r="AN232" s="157"/>
      <c r="AO232" s="157"/>
      <c r="AP232" s="157"/>
      <c r="AQ232" s="157"/>
      <c r="AR232" s="157"/>
      <c r="AS232" s="157"/>
      <c r="AT232" s="157"/>
      <c r="AU232" s="157"/>
      <c r="AV232" s="157"/>
      <c r="AW232" s="157"/>
      <c r="AX232" s="157"/>
      <c r="AY232" s="157"/>
      <c r="AZ232" s="157"/>
      <c r="BA232" s="157"/>
      <c r="BB232" s="157"/>
      <c r="BC232" s="157"/>
      <c r="BD232" s="157"/>
      <c r="BE232" s="157"/>
      <c r="BF232" s="157"/>
      <c r="BG232" s="157"/>
      <c r="BH232" s="157"/>
      <c r="BI232" s="157"/>
      <c r="BJ232" s="157"/>
      <c r="BK232" s="157"/>
    </row>
    <row r="233" spans="3:63" ht="15" customHeight="1" x14ac:dyDescent="0.15">
      <c r="AI233" s="157"/>
      <c r="AJ233" s="157"/>
      <c r="AK233" s="157"/>
      <c r="AL233" s="157"/>
      <c r="AM233" s="157"/>
      <c r="AN233" s="157"/>
      <c r="AO233" s="157"/>
      <c r="AP233" s="157"/>
      <c r="AQ233" s="157"/>
      <c r="AR233" s="157"/>
      <c r="AS233" s="157"/>
      <c r="AT233" s="157"/>
      <c r="AU233" s="157"/>
      <c r="AV233" s="157"/>
      <c r="AW233" s="157"/>
      <c r="AX233" s="157"/>
      <c r="AY233" s="157"/>
      <c r="AZ233" s="157"/>
      <c r="BA233" s="157"/>
      <c r="BB233" s="157"/>
      <c r="BC233" s="157"/>
      <c r="BD233" s="157"/>
      <c r="BE233" s="157"/>
      <c r="BF233" s="157"/>
      <c r="BG233" s="157"/>
      <c r="BH233" s="157"/>
      <c r="BI233" s="157"/>
      <c r="BJ233" s="157"/>
      <c r="BK233" s="157"/>
    </row>
    <row r="234" spans="3:63" ht="15" customHeight="1" x14ac:dyDescent="0.15">
      <c r="AI234" s="157"/>
      <c r="AJ234" s="157"/>
      <c r="AK234" s="157"/>
      <c r="AL234" s="157"/>
      <c r="AM234" s="157"/>
      <c r="AN234" s="157"/>
      <c r="AO234" s="157"/>
      <c r="AP234" s="157"/>
      <c r="AQ234" s="157"/>
      <c r="AR234" s="157"/>
      <c r="AS234" s="157"/>
      <c r="AT234" s="157"/>
      <c r="AU234" s="157"/>
      <c r="AV234" s="157"/>
      <c r="AW234" s="157"/>
      <c r="AX234" s="157"/>
      <c r="AY234" s="157"/>
      <c r="AZ234" s="157"/>
      <c r="BA234" s="157"/>
      <c r="BB234" s="157"/>
      <c r="BC234" s="157"/>
      <c r="BD234" s="157"/>
      <c r="BE234" s="157"/>
      <c r="BF234" s="157"/>
      <c r="BG234" s="157"/>
      <c r="BH234" s="157"/>
      <c r="BI234" s="157"/>
      <c r="BJ234" s="157"/>
      <c r="BK234" s="157"/>
    </row>
    <row r="235" spans="3:63" ht="15" customHeight="1" x14ac:dyDescent="0.15">
      <c r="AI235" s="157"/>
      <c r="AJ235" s="157"/>
      <c r="AK235" s="157"/>
      <c r="AL235" s="157"/>
      <c r="AM235" s="157"/>
      <c r="AN235" s="157"/>
      <c r="AO235" s="157"/>
      <c r="AP235" s="157"/>
      <c r="AQ235" s="157"/>
      <c r="AR235" s="157"/>
      <c r="AS235" s="157"/>
      <c r="AT235" s="157"/>
      <c r="AU235" s="157"/>
      <c r="AV235" s="157"/>
      <c r="AW235" s="157"/>
      <c r="AX235" s="157"/>
      <c r="AY235" s="157"/>
      <c r="AZ235" s="157"/>
      <c r="BA235" s="157"/>
      <c r="BB235" s="157"/>
      <c r="BC235" s="157"/>
      <c r="BD235" s="157"/>
      <c r="BE235" s="157"/>
      <c r="BF235" s="157"/>
      <c r="BG235" s="157"/>
      <c r="BH235" s="157"/>
      <c r="BI235" s="157"/>
      <c r="BJ235" s="157"/>
      <c r="BK235" s="157"/>
    </row>
    <row r="236" spans="3:63" ht="15" customHeight="1" x14ac:dyDescent="0.15">
      <c r="AI236" s="157"/>
      <c r="AJ236" s="157"/>
      <c r="AK236" s="157"/>
      <c r="AL236" s="157"/>
      <c r="AM236" s="157"/>
      <c r="AN236" s="157"/>
      <c r="AO236" s="157"/>
      <c r="AP236" s="157"/>
      <c r="AQ236" s="157"/>
      <c r="AR236" s="157"/>
      <c r="AS236" s="157"/>
      <c r="AT236" s="157"/>
      <c r="AU236" s="157"/>
      <c r="AV236" s="157"/>
      <c r="AW236" s="157"/>
      <c r="AX236" s="157"/>
      <c r="AY236" s="157"/>
      <c r="AZ236" s="157"/>
      <c r="BA236" s="157"/>
      <c r="BB236" s="157"/>
      <c r="BC236" s="157"/>
      <c r="BD236" s="157"/>
      <c r="BE236" s="157"/>
      <c r="BF236" s="157"/>
      <c r="BG236" s="157"/>
      <c r="BH236" s="157"/>
      <c r="BI236" s="157"/>
      <c r="BJ236" s="157"/>
      <c r="BK236" s="157"/>
    </row>
    <row r="237" spans="3:63" ht="15" customHeight="1" x14ac:dyDescent="0.15">
      <c r="AI237" s="157"/>
      <c r="AJ237" s="157"/>
      <c r="AK237" s="157"/>
      <c r="AL237" s="157"/>
      <c r="AM237" s="157"/>
      <c r="AN237" s="157"/>
      <c r="AO237" s="157"/>
      <c r="AP237" s="157"/>
      <c r="AQ237" s="157"/>
      <c r="AR237" s="157"/>
      <c r="AS237" s="157"/>
      <c r="AT237" s="157"/>
      <c r="AU237" s="157"/>
      <c r="AV237" s="157"/>
      <c r="AW237" s="157"/>
      <c r="AX237" s="157"/>
      <c r="AY237" s="157"/>
      <c r="AZ237" s="157"/>
      <c r="BA237" s="157"/>
      <c r="BB237" s="157"/>
      <c r="BC237" s="157"/>
      <c r="BD237" s="157"/>
      <c r="BE237" s="157"/>
      <c r="BF237" s="157"/>
      <c r="BG237" s="157"/>
      <c r="BH237" s="157"/>
      <c r="BI237" s="157"/>
      <c r="BJ237" s="157"/>
      <c r="BK237" s="157"/>
    </row>
    <row r="238" spans="3:63" ht="15" customHeight="1" x14ac:dyDescent="0.15">
      <c r="AI238" s="157"/>
      <c r="AJ238" s="157"/>
      <c r="AK238" s="157"/>
      <c r="AL238" s="157"/>
      <c r="AM238" s="157"/>
      <c r="AN238" s="157"/>
      <c r="AO238" s="157"/>
      <c r="AP238" s="157"/>
      <c r="AQ238" s="157"/>
      <c r="AR238" s="157"/>
      <c r="AS238" s="157"/>
      <c r="AT238" s="157"/>
      <c r="AU238" s="157"/>
      <c r="AV238" s="157"/>
      <c r="AW238" s="157"/>
      <c r="AX238" s="157"/>
      <c r="AY238" s="157"/>
      <c r="AZ238" s="157"/>
      <c r="BA238" s="157"/>
      <c r="BB238" s="157"/>
      <c r="BC238" s="157"/>
      <c r="BD238" s="157"/>
      <c r="BE238" s="157"/>
      <c r="BF238" s="157"/>
      <c r="BG238" s="157"/>
      <c r="BH238" s="157"/>
      <c r="BI238" s="157"/>
      <c r="BJ238" s="157"/>
      <c r="BK238" s="157"/>
    </row>
    <row r="239" spans="3:63" ht="15" customHeight="1" x14ac:dyDescent="0.15">
      <c r="AI239" s="157"/>
      <c r="AJ239" s="157"/>
      <c r="AK239" s="157"/>
      <c r="AL239" s="157"/>
      <c r="AM239" s="157"/>
      <c r="AN239" s="157"/>
      <c r="AO239" s="157"/>
      <c r="AP239" s="157"/>
      <c r="AQ239" s="157"/>
      <c r="AR239" s="157"/>
      <c r="AS239" s="157"/>
      <c r="AT239" s="157"/>
      <c r="AU239" s="157"/>
      <c r="AV239" s="157"/>
      <c r="AW239" s="157"/>
      <c r="AX239" s="157"/>
      <c r="AY239" s="157"/>
      <c r="AZ239" s="157"/>
      <c r="BA239" s="157"/>
      <c r="BB239" s="157"/>
      <c r="BC239" s="157"/>
      <c r="BD239" s="157"/>
      <c r="BE239" s="157"/>
      <c r="BF239" s="157"/>
      <c r="BG239" s="157"/>
      <c r="BH239" s="157"/>
      <c r="BI239" s="157"/>
      <c r="BJ239" s="157"/>
      <c r="BK239" s="157"/>
    </row>
    <row r="240" spans="3:63" ht="15" customHeight="1" x14ac:dyDescent="0.15">
      <c r="AI240" s="157"/>
      <c r="AJ240" s="157"/>
      <c r="AK240" s="157"/>
      <c r="AL240" s="157"/>
      <c r="AM240" s="157"/>
      <c r="AN240" s="157"/>
      <c r="AO240" s="157"/>
      <c r="AP240" s="157"/>
      <c r="AQ240" s="157"/>
      <c r="AR240" s="157"/>
      <c r="AS240" s="157"/>
      <c r="AT240" s="157"/>
      <c r="AU240" s="157"/>
      <c r="AV240" s="157"/>
      <c r="AW240" s="157"/>
      <c r="AX240" s="157"/>
      <c r="AY240" s="157"/>
      <c r="AZ240" s="157"/>
      <c r="BA240" s="157"/>
      <c r="BB240" s="157"/>
      <c r="BC240" s="157"/>
      <c r="BD240" s="157"/>
      <c r="BE240" s="157"/>
      <c r="BF240" s="157"/>
      <c r="BG240" s="157"/>
      <c r="BH240" s="157"/>
      <c r="BI240" s="157"/>
      <c r="BJ240" s="157"/>
      <c r="BK240" s="157"/>
    </row>
    <row r="241" spans="35:63" ht="15" customHeight="1" x14ac:dyDescent="0.15">
      <c r="AI241" s="157"/>
      <c r="AJ241" s="157"/>
      <c r="AK241" s="157"/>
      <c r="AL241" s="157"/>
      <c r="AM241" s="157"/>
      <c r="AN241" s="157"/>
      <c r="AO241" s="157"/>
      <c r="AP241" s="157"/>
      <c r="AQ241" s="157"/>
      <c r="AR241" s="157"/>
      <c r="AS241" s="157"/>
      <c r="AT241" s="157"/>
      <c r="AU241" s="157"/>
      <c r="AV241" s="157"/>
      <c r="AW241" s="157"/>
      <c r="AX241" s="157"/>
      <c r="AY241" s="157"/>
      <c r="AZ241" s="157"/>
      <c r="BA241" s="157"/>
      <c r="BB241" s="157"/>
      <c r="BC241" s="157"/>
      <c r="BD241" s="157"/>
      <c r="BE241" s="157"/>
      <c r="BF241" s="157"/>
      <c r="BG241" s="157"/>
      <c r="BH241" s="157"/>
      <c r="BI241" s="157"/>
      <c r="BJ241" s="157"/>
      <c r="BK241" s="157"/>
    </row>
    <row r="242" spans="35:63" ht="15" customHeight="1" x14ac:dyDescent="0.15">
      <c r="AI242" s="157"/>
      <c r="AJ242" s="157"/>
      <c r="AK242" s="157"/>
      <c r="AL242" s="157"/>
      <c r="AM242" s="157"/>
      <c r="AN242" s="157"/>
      <c r="AO242" s="157"/>
      <c r="AP242" s="157"/>
      <c r="AQ242" s="157"/>
      <c r="AR242" s="157"/>
      <c r="AS242" s="157"/>
      <c r="AT242" s="157"/>
      <c r="AU242" s="157"/>
      <c r="AV242" s="157"/>
      <c r="AW242" s="157"/>
      <c r="AX242" s="157"/>
      <c r="AY242" s="157"/>
      <c r="AZ242" s="157"/>
      <c r="BA242" s="157"/>
      <c r="BB242" s="157"/>
      <c r="BC242" s="157"/>
      <c r="BD242" s="157"/>
      <c r="BE242" s="157"/>
      <c r="BF242" s="157"/>
      <c r="BG242" s="157"/>
      <c r="BH242" s="157"/>
      <c r="BI242" s="157"/>
      <c r="BJ242" s="157"/>
      <c r="BK242" s="157"/>
    </row>
    <row r="243" spans="35:63" ht="15" customHeight="1" x14ac:dyDescent="0.15">
      <c r="AI243" s="157"/>
      <c r="AJ243" s="157"/>
      <c r="AK243" s="157"/>
      <c r="AL243" s="157"/>
      <c r="AM243" s="157"/>
      <c r="AN243" s="157"/>
      <c r="AO243" s="157"/>
      <c r="AP243" s="157"/>
      <c r="AQ243" s="157"/>
      <c r="AR243" s="157"/>
      <c r="AS243" s="157"/>
      <c r="AT243" s="157"/>
      <c r="AU243" s="157"/>
      <c r="AV243" s="157"/>
      <c r="AW243" s="157"/>
      <c r="AX243" s="157"/>
      <c r="AY243" s="157"/>
      <c r="AZ243" s="157"/>
      <c r="BA243" s="157"/>
      <c r="BB243" s="157"/>
      <c r="BC243" s="157"/>
      <c r="BD243" s="157"/>
      <c r="BE243" s="157"/>
      <c r="BF243" s="157"/>
      <c r="BG243" s="157"/>
      <c r="BH243" s="157"/>
      <c r="BI243" s="157"/>
      <c r="BJ243" s="157"/>
      <c r="BK243" s="157"/>
    </row>
    <row r="244" spans="35:63" ht="15" customHeight="1" x14ac:dyDescent="0.15">
      <c r="AI244" s="157"/>
      <c r="AJ244" s="157"/>
      <c r="AK244" s="157"/>
      <c r="AL244" s="157"/>
      <c r="AM244" s="157"/>
      <c r="AN244" s="157"/>
      <c r="AO244" s="157"/>
      <c r="AP244" s="157"/>
      <c r="AQ244" s="157"/>
      <c r="AR244" s="157"/>
      <c r="AS244" s="157"/>
      <c r="AT244" s="157"/>
      <c r="AU244" s="157"/>
      <c r="AV244" s="157"/>
      <c r="AW244" s="157"/>
      <c r="AX244" s="157"/>
      <c r="AY244" s="157"/>
      <c r="AZ244" s="157"/>
      <c r="BA244" s="157"/>
      <c r="BB244" s="157"/>
      <c r="BC244" s="157"/>
      <c r="BD244" s="157"/>
      <c r="BE244" s="157"/>
      <c r="BF244" s="157"/>
      <c r="BG244" s="157"/>
      <c r="BH244" s="157"/>
      <c r="BI244" s="157"/>
      <c r="BJ244" s="157"/>
      <c r="BK244" s="157"/>
    </row>
    <row r="245" spans="35:63" ht="15" customHeight="1" x14ac:dyDescent="0.15">
      <c r="AI245" s="157"/>
      <c r="AJ245" s="157"/>
      <c r="AK245" s="157"/>
      <c r="AL245" s="157"/>
      <c r="AM245" s="157"/>
      <c r="AN245" s="157"/>
      <c r="AO245" s="157"/>
      <c r="AP245" s="157"/>
      <c r="AQ245" s="157"/>
      <c r="AR245" s="157"/>
      <c r="AS245" s="157"/>
      <c r="AT245" s="157"/>
      <c r="AU245" s="157"/>
      <c r="AV245" s="157"/>
      <c r="AW245" s="157"/>
      <c r="AX245" s="157"/>
      <c r="AY245" s="157"/>
      <c r="AZ245" s="157"/>
      <c r="BA245" s="157"/>
      <c r="BB245" s="157"/>
      <c r="BC245" s="157"/>
      <c r="BD245" s="157"/>
      <c r="BE245" s="157"/>
      <c r="BF245" s="157"/>
      <c r="BG245" s="157"/>
      <c r="BH245" s="157"/>
      <c r="BI245" s="157"/>
      <c r="BJ245" s="157"/>
      <c r="BK245" s="157"/>
    </row>
    <row r="246" spans="35:63" ht="15" customHeight="1" x14ac:dyDescent="0.15">
      <c r="AI246" s="157"/>
      <c r="AJ246" s="157"/>
      <c r="AK246" s="157"/>
      <c r="AL246" s="157"/>
      <c r="AM246" s="157"/>
      <c r="AN246" s="157"/>
      <c r="AO246" s="157"/>
      <c r="AP246" s="157"/>
      <c r="AQ246" s="157"/>
      <c r="AR246" s="157"/>
      <c r="AS246" s="157"/>
      <c r="AT246" s="157"/>
      <c r="AU246" s="157"/>
      <c r="AV246" s="157"/>
      <c r="AW246" s="157"/>
      <c r="AX246" s="157"/>
      <c r="AY246" s="157"/>
      <c r="AZ246" s="157"/>
      <c r="BA246" s="157"/>
      <c r="BB246" s="157"/>
      <c r="BC246" s="157"/>
      <c r="BD246" s="157"/>
      <c r="BE246" s="157"/>
      <c r="BF246" s="157"/>
      <c r="BG246" s="157"/>
      <c r="BH246" s="157"/>
      <c r="BI246" s="157"/>
      <c r="BJ246" s="157"/>
      <c r="BK246" s="157"/>
    </row>
    <row r="247" spans="35:63" ht="15" customHeight="1" x14ac:dyDescent="0.15">
      <c r="AI247" s="157"/>
      <c r="AJ247" s="157"/>
      <c r="AK247" s="157"/>
      <c r="AL247" s="157"/>
      <c r="AM247" s="157"/>
      <c r="AN247" s="157"/>
      <c r="AO247" s="157"/>
      <c r="AP247" s="157"/>
      <c r="AQ247" s="157"/>
      <c r="AR247" s="157"/>
      <c r="AS247" s="157"/>
      <c r="AT247" s="157"/>
      <c r="AU247" s="157"/>
      <c r="AV247" s="157"/>
      <c r="AW247" s="157"/>
      <c r="AX247" s="157"/>
      <c r="AY247" s="157"/>
      <c r="AZ247" s="157"/>
      <c r="BA247" s="157"/>
      <c r="BB247" s="157"/>
      <c r="BC247" s="157"/>
      <c r="BD247" s="157"/>
      <c r="BE247" s="157"/>
      <c r="BF247" s="157"/>
      <c r="BG247" s="157"/>
      <c r="BH247" s="157"/>
      <c r="BI247" s="157"/>
      <c r="BJ247" s="157"/>
      <c r="BK247" s="157"/>
    </row>
    <row r="248" spans="35:63" ht="15" customHeight="1" x14ac:dyDescent="0.15">
      <c r="AI248" s="157"/>
      <c r="AJ248" s="157"/>
      <c r="AK248" s="157"/>
      <c r="AL248" s="157"/>
      <c r="AM248" s="157"/>
      <c r="AN248" s="157"/>
      <c r="AO248" s="157"/>
      <c r="AP248" s="157"/>
      <c r="AQ248" s="157"/>
      <c r="AR248" s="157"/>
      <c r="AS248" s="157"/>
      <c r="AT248" s="157"/>
      <c r="AU248" s="157"/>
      <c r="AV248" s="157"/>
      <c r="AW248" s="157"/>
      <c r="AX248" s="157"/>
      <c r="AY248" s="157"/>
      <c r="AZ248" s="157"/>
      <c r="BA248" s="157"/>
      <c r="BB248" s="157"/>
      <c r="BC248" s="157"/>
      <c r="BD248" s="157"/>
      <c r="BE248" s="157"/>
      <c r="BF248" s="157"/>
      <c r="BG248" s="157"/>
      <c r="BH248" s="157"/>
      <c r="BI248" s="157"/>
      <c r="BJ248" s="157"/>
      <c r="BK248" s="157"/>
    </row>
    <row r="249" spans="35:63" ht="15" customHeight="1" x14ac:dyDescent="0.15">
      <c r="AI249" s="157"/>
      <c r="AJ249" s="157"/>
      <c r="AK249" s="157"/>
      <c r="AL249" s="157"/>
      <c r="AM249" s="157"/>
      <c r="AN249" s="157"/>
      <c r="AO249" s="157"/>
      <c r="AP249" s="157"/>
      <c r="AQ249" s="157"/>
      <c r="AR249" s="157"/>
      <c r="AS249" s="157"/>
      <c r="AT249" s="157"/>
      <c r="AU249" s="157"/>
      <c r="AV249" s="157"/>
      <c r="AW249" s="157"/>
      <c r="AX249" s="157"/>
      <c r="AY249" s="157"/>
      <c r="AZ249" s="157"/>
      <c r="BA249" s="157"/>
      <c r="BB249" s="157"/>
      <c r="BC249" s="157"/>
      <c r="BD249" s="157"/>
      <c r="BE249" s="157"/>
      <c r="BF249" s="157"/>
      <c r="BG249" s="157"/>
      <c r="BH249" s="157"/>
      <c r="BI249" s="157"/>
      <c r="BJ249" s="157"/>
      <c r="BK249" s="157"/>
    </row>
    <row r="250" spans="35:63" ht="15" customHeight="1" x14ac:dyDescent="0.15">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c r="BI250" s="157"/>
      <c r="BJ250" s="157"/>
      <c r="BK250" s="157"/>
    </row>
    <row r="251" spans="35:63" ht="15" customHeight="1" x14ac:dyDescent="0.15">
      <c r="AI251" s="157"/>
      <c r="AJ251" s="157"/>
      <c r="AK251" s="157"/>
      <c r="AL251" s="157"/>
      <c r="AM251" s="157"/>
      <c r="AN251" s="157"/>
      <c r="AO251" s="157"/>
      <c r="AP251" s="157"/>
      <c r="AQ251" s="157"/>
      <c r="AR251" s="157"/>
      <c r="AS251" s="157"/>
      <c r="AT251" s="157"/>
      <c r="AU251" s="157"/>
      <c r="AV251" s="157"/>
      <c r="AW251" s="157"/>
      <c r="AX251" s="157"/>
      <c r="AY251" s="157"/>
      <c r="AZ251" s="157"/>
      <c r="BA251" s="157"/>
      <c r="BB251" s="157"/>
      <c r="BC251" s="157"/>
      <c r="BD251" s="157"/>
      <c r="BE251" s="157"/>
      <c r="BF251" s="157"/>
      <c r="BG251" s="157"/>
      <c r="BH251" s="157"/>
      <c r="BI251" s="157"/>
      <c r="BJ251" s="157"/>
      <c r="BK251" s="157"/>
    </row>
    <row r="252" spans="35:63" ht="15" customHeight="1" x14ac:dyDescent="0.15">
      <c r="AI252" s="157"/>
      <c r="AJ252" s="157"/>
      <c r="AK252" s="157"/>
      <c r="AL252" s="157"/>
      <c r="AM252" s="157"/>
      <c r="AN252" s="157"/>
      <c r="AO252" s="157"/>
      <c r="AP252" s="157"/>
      <c r="AQ252" s="157"/>
      <c r="AR252" s="157"/>
      <c r="AS252" s="157"/>
      <c r="AT252" s="157"/>
      <c r="AU252" s="157"/>
      <c r="AV252" s="157"/>
      <c r="AW252" s="157"/>
      <c r="AX252" s="157"/>
      <c r="AY252" s="157"/>
      <c r="AZ252" s="157"/>
      <c r="BA252" s="157"/>
      <c r="BB252" s="157"/>
      <c r="BC252" s="157"/>
      <c r="BD252" s="157"/>
      <c r="BE252" s="157"/>
      <c r="BF252" s="157"/>
      <c r="BG252" s="157"/>
      <c r="BH252" s="157"/>
      <c r="BI252" s="157"/>
      <c r="BJ252" s="157"/>
      <c r="BK252" s="157"/>
    </row>
    <row r="253" spans="35:63" ht="15" customHeight="1" x14ac:dyDescent="0.15">
      <c r="AI253" s="157"/>
      <c r="AJ253" s="157"/>
      <c r="AK253" s="157"/>
      <c r="AL253" s="157"/>
      <c r="AM253" s="157"/>
      <c r="AN253" s="157"/>
      <c r="AO253" s="157"/>
      <c r="AP253" s="157"/>
      <c r="AQ253" s="157"/>
      <c r="AR253" s="157"/>
      <c r="AS253" s="157"/>
      <c r="AT253" s="157"/>
      <c r="AU253" s="157"/>
      <c r="AV253" s="157"/>
      <c r="AW253" s="157"/>
      <c r="AX253" s="157"/>
      <c r="AY253" s="157"/>
      <c r="AZ253" s="157"/>
      <c r="BA253" s="157"/>
      <c r="BB253" s="157"/>
      <c r="BC253" s="157"/>
      <c r="BD253" s="157"/>
      <c r="BE253" s="157"/>
      <c r="BF253" s="157"/>
      <c r="BG253" s="157"/>
      <c r="BH253" s="157"/>
      <c r="BI253" s="157"/>
      <c r="BJ253" s="157"/>
      <c r="BK253" s="157"/>
    </row>
    <row r="254" spans="35:63" ht="15" customHeight="1" x14ac:dyDescent="0.15">
      <c r="AI254" s="157"/>
      <c r="AJ254" s="157"/>
      <c r="AK254" s="157"/>
      <c r="AL254" s="157"/>
      <c r="AM254" s="157"/>
      <c r="AN254" s="157"/>
      <c r="AO254" s="157"/>
      <c r="AP254" s="157"/>
      <c r="AQ254" s="157"/>
      <c r="AR254" s="157"/>
      <c r="AS254" s="157"/>
      <c r="AT254" s="157"/>
      <c r="AU254" s="157"/>
      <c r="AV254" s="157"/>
      <c r="AW254" s="157"/>
      <c r="AX254" s="157"/>
      <c r="AY254" s="157"/>
      <c r="AZ254" s="157"/>
      <c r="BA254" s="157"/>
      <c r="BB254" s="157"/>
      <c r="BC254" s="157"/>
      <c r="BD254" s="157"/>
      <c r="BE254" s="157"/>
      <c r="BF254" s="157"/>
      <c r="BG254" s="157"/>
      <c r="BH254" s="157"/>
      <c r="BI254" s="157"/>
      <c r="BJ254" s="157"/>
      <c r="BK254" s="157"/>
    </row>
    <row r="255" spans="35:63" ht="15" customHeight="1" x14ac:dyDescent="0.15">
      <c r="AI255" s="157"/>
      <c r="AJ255" s="157"/>
      <c r="AK255" s="157"/>
      <c r="AL255" s="157"/>
      <c r="AM255" s="157"/>
      <c r="AN255" s="157"/>
      <c r="AO255" s="157"/>
      <c r="AP255" s="157"/>
      <c r="AQ255" s="157"/>
      <c r="AR255" s="157"/>
      <c r="AS255" s="157"/>
      <c r="AT255" s="157"/>
      <c r="AU255" s="157"/>
      <c r="AV255" s="157"/>
      <c r="AW255" s="157"/>
      <c r="AX255" s="157"/>
      <c r="AY255" s="157"/>
      <c r="AZ255" s="157"/>
      <c r="BA255" s="157"/>
      <c r="BB255" s="157"/>
      <c r="BC255" s="157"/>
      <c r="BD255" s="157"/>
      <c r="BE255" s="157"/>
      <c r="BF255" s="157"/>
      <c r="BG255" s="157"/>
      <c r="BH255" s="157"/>
      <c r="BI255" s="157"/>
      <c r="BJ255" s="157"/>
      <c r="BK255" s="157"/>
    </row>
    <row r="256" spans="35:63" ht="15" customHeight="1" x14ac:dyDescent="0.15">
      <c r="AI256" s="157"/>
      <c r="AJ256" s="157"/>
      <c r="AK256" s="157"/>
      <c r="AL256" s="157"/>
      <c r="AM256" s="157"/>
      <c r="AN256" s="157"/>
      <c r="AO256" s="157"/>
      <c r="AP256" s="157"/>
      <c r="AQ256" s="157"/>
      <c r="AR256" s="157"/>
      <c r="AS256" s="157"/>
      <c r="AT256" s="157"/>
      <c r="AU256" s="157"/>
      <c r="AV256" s="157"/>
      <c r="AW256" s="157"/>
      <c r="AX256" s="157"/>
      <c r="AY256" s="157"/>
      <c r="AZ256" s="157"/>
      <c r="BA256" s="157"/>
      <c r="BB256" s="157"/>
      <c r="BC256" s="157"/>
      <c r="BD256" s="157"/>
      <c r="BE256" s="157"/>
      <c r="BF256" s="157"/>
      <c r="BG256" s="157"/>
      <c r="BH256" s="157"/>
      <c r="BI256" s="157"/>
      <c r="BJ256" s="157"/>
      <c r="BK256" s="157"/>
    </row>
    <row r="257" spans="35:63" ht="15" customHeight="1" x14ac:dyDescent="0.15">
      <c r="AI257" s="157"/>
      <c r="AJ257" s="157"/>
      <c r="AK257" s="157"/>
      <c r="AL257" s="157"/>
      <c r="AM257" s="157"/>
      <c r="AN257" s="157"/>
      <c r="AO257" s="157"/>
      <c r="AP257" s="157"/>
      <c r="AQ257" s="157"/>
      <c r="AR257" s="157"/>
      <c r="AS257" s="157"/>
      <c r="AT257" s="157"/>
      <c r="AU257" s="157"/>
      <c r="AV257" s="157"/>
      <c r="AW257" s="157"/>
      <c r="AX257" s="157"/>
      <c r="AY257" s="157"/>
      <c r="AZ257" s="157"/>
      <c r="BA257" s="157"/>
      <c r="BB257" s="157"/>
      <c r="BC257" s="157"/>
      <c r="BD257" s="157"/>
      <c r="BE257" s="157"/>
      <c r="BF257" s="157"/>
      <c r="BG257" s="157"/>
      <c r="BH257" s="157"/>
      <c r="BI257" s="157"/>
      <c r="BJ257" s="157"/>
      <c r="BK257" s="157"/>
    </row>
    <row r="258" spans="35:63" ht="15" customHeight="1" x14ac:dyDescent="0.15">
      <c r="AI258" s="157"/>
      <c r="AJ258" s="157"/>
      <c r="AK258" s="157"/>
      <c r="AL258" s="157"/>
      <c r="AM258" s="157"/>
      <c r="AN258" s="157"/>
      <c r="AO258" s="157"/>
      <c r="AP258" s="157"/>
      <c r="AQ258" s="157"/>
      <c r="AR258" s="157"/>
      <c r="AS258" s="157"/>
      <c r="AT258" s="157"/>
      <c r="AU258" s="157"/>
      <c r="AV258" s="157"/>
      <c r="AW258" s="157"/>
      <c r="AX258" s="157"/>
      <c r="AY258" s="157"/>
      <c r="AZ258" s="157"/>
      <c r="BA258" s="157"/>
      <c r="BB258" s="157"/>
      <c r="BC258" s="157"/>
      <c r="BD258" s="157"/>
      <c r="BE258" s="157"/>
      <c r="BF258" s="157"/>
      <c r="BG258" s="157"/>
      <c r="BH258" s="157"/>
      <c r="BI258" s="157"/>
      <c r="BJ258" s="157"/>
      <c r="BK258" s="157"/>
    </row>
    <row r="259" spans="35:63" ht="15" customHeight="1" x14ac:dyDescent="0.15">
      <c r="AI259" s="157"/>
      <c r="AJ259" s="157"/>
      <c r="AK259" s="157"/>
      <c r="AL259" s="157"/>
      <c r="AM259" s="157"/>
      <c r="AN259" s="157"/>
      <c r="AO259" s="157"/>
      <c r="AP259" s="157"/>
      <c r="AQ259" s="157"/>
      <c r="AR259" s="157"/>
      <c r="AS259" s="157"/>
      <c r="AT259" s="157"/>
      <c r="AU259" s="157"/>
      <c r="AV259" s="157"/>
      <c r="AW259" s="157"/>
      <c r="AX259" s="157"/>
      <c r="AY259" s="157"/>
      <c r="AZ259" s="157"/>
      <c r="BA259" s="157"/>
      <c r="BB259" s="157"/>
      <c r="BC259" s="157"/>
      <c r="BD259" s="157"/>
      <c r="BE259" s="157"/>
      <c r="BF259" s="157"/>
      <c r="BG259" s="157"/>
      <c r="BH259" s="157"/>
      <c r="BI259" s="157"/>
      <c r="BJ259" s="157"/>
      <c r="BK259" s="157"/>
    </row>
    <row r="260" spans="35:63" ht="15" customHeight="1" x14ac:dyDescent="0.15">
      <c r="AI260" s="157"/>
      <c r="AJ260" s="157"/>
      <c r="AK260" s="157"/>
      <c r="AL260" s="157"/>
      <c r="AM260" s="157"/>
      <c r="AN260" s="157"/>
      <c r="AO260" s="157"/>
      <c r="AP260" s="157"/>
      <c r="AQ260" s="157"/>
      <c r="AR260" s="157"/>
      <c r="AS260" s="157"/>
      <c r="AT260" s="157"/>
      <c r="AU260" s="157"/>
      <c r="AV260" s="157"/>
      <c r="AW260" s="157"/>
      <c r="AX260" s="157"/>
      <c r="AY260" s="157"/>
      <c r="AZ260" s="157"/>
      <c r="BA260" s="157"/>
      <c r="BB260" s="157"/>
      <c r="BC260" s="157"/>
      <c r="BD260" s="157"/>
      <c r="BE260" s="157"/>
      <c r="BF260" s="157"/>
      <c r="BG260" s="157"/>
      <c r="BH260" s="157"/>
      <c r="BI260" s="157"/>
      <c r="BJ260" s="157"/>
      <c r="BK260" s="157"/>
    </row>
    <row r="261" spans="35:63" ht="15" customHeight="1" x14ac:dyDescent="0.15">
      <c r="AI261" s="157"/>
      <c r="AJ261" s="157"/>
      <c r="AK261" s="157"/>
      <c r="AL261" s="157"/>
      <c r="AM261" s="157"/>
      <c r="AN261" s="157"/>
      <c r="AO261" s="157"/>
      <c r="AP261" s="157"/>
      <c r="AQ261" s="157"/>
      <c r="AR261" s="157"/>
      <c r="AS261" s="157"/>
      <c r="AT261" s="157"/>
      <c r="AU261" s="157"/>
      <c r="AV261" s="157"/>
      <c r="AW261" s="157"/>
      <c r="AX261" s="157"/>
      <c r="AY261" s="157"/>
      <c r="AZ261" s="157"/>
      <c r="BA261" s="157"/>
      <c r="BB261" s="157"/>
      <c r="BC261" s="157"/>
      <c r="BD261" s="157"/>
      <c r="BE261" s="157"/>
      <c r="BF261" s="157"/>
      <c r="BG261" s="157"/>
      <c r="BH261" s="157"/>
      <c r="BI261" s="157"/>
      <c r="BJ261" s="157"/>
      <c r="BK261" s="157"/>
    </row>
    <row r="262" spans="35:63" ht="15" customHeight="1" x14ac:dyDescent="0.15">
      <c r="AI262" s="157"/>
      <c r="AJ262" s="157"/>
      <c r="AK262" s="157"/>
      <c r="AL262" s="157"/>
      <c r="AM262" s="157"/>
      <c r="AN262" s="157"/>
      <c r="AO262" s="157"/>
      <c r="AP262" s="157"/>
      <c r="AQ262" s="157"/>
      <c r="AR262" s="157"/>
      <c r="AS262" s="157"/>
      <c r="AT262" s="157"/>
      <c r="AU262" s="157"/>
      <c r="AV262" s="157"/>
      <c r="AW262" s="157"/>
      <c r="AX262" s="157"/>
      <c r="AY262" s="157"/>
      <c r="AZ262" s="157"/>
      <c r="BA262" s="157"/>
      <c r="BB262" s="157"/>
      <c r="BC262" s="157"/>
      <c r="BD262" s="157"/>
      <c r="BE262" s="157"/>
      <c r="BF262" s="157"/>
      <c r="BG262" s="157"/>
      <c r="BH262" s="157"/>
      <c r="BI262" s="157"/>
      <c r="BJ262" s="157"/>
      <c r="BK262" s="157"/>
    </row>
  </sheetData>
  <mergeCells count="1213">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O9:AT9"/>
    <mergeCell ref="AU9:AV9"/>
    <mergeCell ref="AY9:BB9"/>
    <mergeCell ref="BC9:BH9"/>
    <mergeCell ref="BI9:BJ9"/>
    <mergeCell ref="C8:H8"/>
    <mergeCell ref="I8:AD8"/>
    <mergeCell ref="AI8:AN8"/>
    <mergeCell ref="AO8:BJ8"/>
    <mergeCell ref="C9:H9"/>
    <mergeCell ref="I9:N9"/>
    <mergeCell ref="O9:P9"/>
    <mergeCell ref="S9:V9"/>
    <mergeCell ref="W9:AB9"/>
    <mergeCell ref="AC9:AD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S18:S63 U18:U63 W17:W63 Y17:Y63 AA17:AA63 BE17:BE63 BG17:BG63 BC17:BC63 BA17:BA63 AY17:AY63 I18:I64 K18:K64 M18:M64 C17:C64 AS29:AS64 AQ29:AQ64 AO29:AO64 AI29:AI64">
    <cfRule type="expression" dxfId="96" priority="20">
      <formula>C17&lt;&gt;""</formula>
    </cfRule>
  </conditionalFormatting>
  <conditionalFormatting sqref="V6">
    <cfRule type="expression" dxfId="95" priority="19">
      <formula>V6&lt;&gt;""</formula>
    </cfRule>
  </conditionalFormatting>
  <conditionalFormatting sqref="AS17:AS27 AI26 AO17:AO27 AQ17:AQ27">
    <cfRule type="expression" dxfId="94" priority="17">
      <formula>AI17&lt;&gt;""</formula>
    </cfRule>
  </conditionalFormatting>
  <conditionalFormatting sqref="BB6">
    <cfRule type="expression" dxfId="93" priority="16">
      <formula>BB6&lt;&gt;""</formula>
    </cfRule>
  </conditionalFormatting>
  <conditionalFormatting sqref="AI27">
    <cfRule type="expression" dxfId="92" priority="14">
      <formula>AI27&lt;&gt;""</formula>
    </cfRule>
  </conditionalFormatting>
  <conditionalFormatting sqref="AO28 AQ28 AS28 AI28">
    <cfRule type="expression" dxfId="91" priority="13">
      <formula>AI28&lt;&gt;""</formula>
    </cfRule>
  </conditionalFormatting>
  <conditionalFormatting sqref="M17 I17 K17">
    <cfRule type="expression" dxfId="90" priority="12">
      <formula>I17&lt;&gt;""</formula>
    </cfRule>
  </conditionalFormatting>
  <conditionalFormatting sqref="S17 U17">
    <cfRule type="expression" dxfId="89" priority="11">
      <formula>S17&lt;&gt;""</formula>
    </cfRule>
  </conditionalFormatting>
  <conditionalFormatting sqref="AI15:AI16 AS15:AS16 AQ15:AQ16 AO15:AO16">
    <cfRule type="expression" dxfId="88" priority="9">
      <formula>AI15&lt;&gt;""</formula>
    </cfRule>
  </conditionalFormatting>
  <conditionalFormatting sqref="C16 I15:I16 K15:K16 M15:M16">
    <cfRule type="expression" dxfId="87" priority="10">
      <formula>C15&lt;&gt;""</formula>
    </cfRule>
  </conditionalFormatting>
  <conditionalFormatting sqref="C15">
    <cfRule type="expression" dxfId="86" priority="8">
      <formula>C15&lt;&gt;""</formula>
    </cfRule>
  </conditionalFormatting>
  <conditionalFormatting sqref="AC15:AD63">
    <cfRule type="expression" dxfId="85" priority="7">
      <formula>O15&lt;&gt;AC15</formula>
    </cfRule>
  </conditionalFormatting>
  <conditionalFormatting sqref="BI15:BJ63">
    <cfRule type="expression" dxfId="84" priority="6">
      <formula>AU15&lt;&gt;BI15</formula>
    </cfRule>
  </conditionalFormatting>
  <conditionalFormatting sqref="AA6">
    <cfRule type="expression" dxfId="83" priority="4">
      <formula>AA6&lt;&gt;""</formula>
    </cfRule>
  </conditionalFormatting>
  <conditionalFormatting sqref="BG6">
    <cfRule type="expression" dxfId="82" priority="3">
      <formula>BG6&lt;&gt;""</formula>
    </cfRule>
  </conditionalFormatting>
  <conditionalFormatting sqref="AI17:AI25">
    <cfRule type="expression" dxfId="81" priority="1">
      <formula>AI17&lt;&gt;""</formula>
    </cfRule>
  </conditionalFormatting>
  <printOptions horizontalCentered="1" verticalCentered="1"/>
  <pageMargins left="0.47244094488188981" right="0.47244094488188981" top="0.59055118110236227" bottom="0.59055118110236227" header="0.31496062992125984" footer="0.31496062992125984"/>
  <pageSetup paperSize="9" scale="95" orientation="portrait" r:id="rId1"/>
  <headerFooter>
    <oddFooter>&amp;P / &amp;N ページ</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27</vt:i4>
      </vt:variant>
    </vt:vector>
  </HeadingPairs>
  <TitlesOfParts>
    <vt:vector size="43" baseType="lpstr">
      <vt:lpstr>基本情報</vt:lpstr>
      <vt:lpstr>人件費集計表</vt:lpstr>
      <vt:lpstr>作業記録（作業者A）</vt:lpstr>
      <vt:lpstr>作業記録（作業者B）</vt:lpstr>
      <vt:lpstr>作業記録（作業者C）</vt:lpstr>
      <vt:lpstr>作業記録（作業者D）</vt:lpstr>
      <vt:lpstr>作業記録（作業者E）</vt:lpstr>
      <vt:lpstr>作業記録（作業者F）</vt:lpstr>
      <vt:lpstr>作業記録（作業者G）</vt:lpstr>
      <vt:lpstr>作業記録（作業者H）</vt:lpstr>
      <vt:lpstr>作業記録（作業者I）</vt:lpstr>
      <vt:lpstr>作業記録（作業者J）</vt:lpstr>
      <vt:lpstr>旅費明細一覧</vt:lpstr>
      <vt:lpstr>行程（ルート）図台紙</vt:lpstr>
      <vt:lpstr>領収書台紙</vt:lpstr>
      <vt:lpstr>複数事業所の行程</vt:lpstr>
      <vt:lpstr>基本情報!Print_Area</vt:lpstr>
      <vt:lpstr>'行程（ルート）図台紙'!Print_Area</vt:lpstr>
      <vt:lpstr>'作業記録（作業者A）'!Print_Area</vt:lpstr>
      <vt:lpstr>'作業記録（作業者B）'!Print_Area</vt:lpstr>
      <vt:lpstr>'作業記録（作業者C）'!Print_Area</vt:lpstr>
      <vt:lpstr>'作業記録（作業者D）'!Print_Area</vt:lpstr>
      <vt:lpstr>'作業記録（作業者E）'!Print_Area</vt:lpstr>
      <vt:lpstr>'作業記録（作業者F）'!Print_Area</vt:lpstr>
      <vt:lpstr>'作業記録（作業者G）'!Print_Area</vt:lpstr>
      <vt:lpstr>'作業記録（作業者H）'!Print_Area</vt:lpstr>
      <vt:lpstr>'作業記録（作業者I）'!Print_Area</vt:lpstr>
      <vt:lpstr>'作業記録（作業者J）'!Print_Area</vt:lpstr>
      <vt:lpstr>人件費集計表!Print_Area</vt:lpstr>
      <vt:lpstr>複数事業所の行程!Print_Area</vt:lpstr>
      <vt:lpstr>旅費明細一覧!Print_Area</vt:lpstr>
      <vt:lpstr>領収書台紙!Print_Area</vt:lpstr>
      <vt:lpstr>'作業記録（作業者A）'!Print_Titles</vt:lpstr>
      <vt:lpstr>'作業記録（作業者B）'!Print_Titles</vt:lpstr>
      <vt:lpstr>'作業記録（作業者C）'!Print_Titles</vt:lpstr>
      <vt:lpstr>'作業記録（作業者D）'!Print_Titles</vt:lpstr>
      <vt:lpstr>'作業記録（作業者E）'!Print_Titles</vt:lpstr>
      <vt:lpstr>'作業記録（作業者F）'!Print_Titles</vt:lpstr>
      <vt:lpstr>'作業記録（作業者G）'!Print_Titles</vt:lpstr>
      <vt:lpstr>'作業記録（作業者H）'!Print_Titles</vt:lpstr>
      <vt:lpstr>'作業記録（作業者I）'!Print_Titles</vt:lpstr>
      <vt:lpstr>'作業記録（作業者J）'!Print_Titles</vt:lpstr>
      <vt:lpstr>旅費明細一覧!Print_Titles</vt:lpstr>
    </vt:vector>
  </TitlesOfParts>
  <Company>一般社団法人低炭素エネルギー技術事業組合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平成29年度CO2削減ポテンシャル診断事業　作業日報等</dc:title>
  <dc:creator>LCEP</dc:creator>
  <cp:lastModifiedBy>PC29</cp:lastModifiedBy>
  <cp:lastPrinted>2020-07-13T06:03:32Z</cp:lastPrinted>
  <dcterms:created xsi:type="dcterms:W3CDTF">2016-12-20T05:03:20Z</dcterms:created>
  <dcterms:modified xsi:type="dcterms:W3CDTF">2021-05-26T02:17:42Z</dcterms:modified>
</cp:coreProperties>
</file>